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LIMP\Odsjek za potrošnju i cijene lijekova\Cijene lijekova\Tablice za web\2024\Zbirna 2024\03_05_2024\"/>
    </mc:Choice>
  </mc:AlternateContent>
  <bookViews>
    <workbookView xWindow="0" yWindow="0" windowWidth="19160" windowHeight="6890"/>
  </bookViews>
  <sheets>
    <sheet name="Sheet1" sheetId="2" r:id="rId1"/>
  </sheets>
  <definedNames>
    <definedName name="_xlnm._FilterDatabase" localSheetId="0" hidden="1">Sheet1!$B$3:$K$130</definedName>
    <definedName name="_xlnm.Print_Area" localSheetId="0">Sheet1!$B$1:$K$132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</calcChain>
</file>

<file path=xl/sharedStrings.xml><?xml version="1.0" encoding="utf-8"?>
<sst xmlns="http://schemas.openxmlformats.org/spreadsheetml/2006/main" count="773" uniqueCount="407">
  <si>
    <t>Naziv lijeka i pakiranje</t>
  </si>
  <si>
    <t xml:space="preserve">Djelatna tvar </t>
  </si>
  <si>
    <t>ATK</t>
  </si>
  <si>
    <t xml:space="preserve">Broj odobrenja pakiranja </t>
  </si>
  <si>
    <t>Nositelj odobrenja</t>
  </si>
  <si>
    <t>Dan objave cijene</t>
  </si>
  <si>
    <t>Dan početka važenja cijene</t>
  </si>
  <si>
    <t>Dan prestanka važenja cijene</t>
  </si>
  <si>
    <t>Tip cijene* / Vrsta postupka</t>
  </si>
  <si>
    <t>Cijena (EUR )</t>
  </si>
  <si>
    <t>Rivaroksaban Zentiva 2,5 mg filmom obložene tablete, 56 tableta u blisteru, u kutiji</t>
  </si>
  <si>
    <t>rivaroksaban</t>
  </si>
  <si>
    <t>B01AF01</t>
  </si>
  <si>
    <t>HR-H-136122148-03</t>
  </si>
  <si>
    <t>Zentiva k.s.</t>
  </si>
  <si>
    <t>NDC / Obavijest o korištenju najviše dozvoljene cijene lijeka</t>
  </si>
  <si>
    <t>HR-H-273384160-02</t>
  </si>
  <si>
    <t>H02AB02</t>
  </si>
  <si>
    <t>deksametazon</t>
  </si>
  <si>
    <t>Deksametazon Zentiva 8 mg tablete, 20 tableta u blisteru, u kutiji</t>
  </si>
  <si>
    <t>NDC / Zahtjev za određivanje najviše dozvoljene cijene lijeka</t>
  </si>
  <si>
    <t>Ribas 2,5 mg filmom obložene tablete, 30 tableta u blisteru, u kutiji</t>
  </si>
  <si>
    <t>HR-H-842325807-01</t>
  </si>
  <si>
    <t>Belupo lijekovi i kozmetika d.d.</t>
  </si>
  <si>
    <t>Ribas 2,5 mg filmom obložene tablete, 60 tableta u blisteru, u kutiji</t>
  </si>
  <si>
    <t>HR-H-842325807-02</t>
  </si>
  <si>
    <t>HR-H-866396446-01</t>
  </si>
  <si>
    <t>N05AX13</t>
  </si>
  <si>
    <t>Psokadron 50 mg suspenzija za injekciju s produljenim oslobađanjem u napunjenoj štrcaljki, 1 napunjena štrcaljka s 0,5 ml suspenzije i 2 igle, u kutiji</t>
  </si>
  <si>
    <t>HR-H-247685176-05</t>
  </si>
  <si>
    <t>Krka - farma d.o.o.</t>
  </si>
  <si>
    <t>Psokadron 75 mg suspenzija za injekciju s produljenim oslobađanjem u napunjenoj štrcaljki, 1 napunjena štrcaljka s 0,75 ml suspenzije i 2 igle, u kutiji</t>
  </si>
  <si>
    <t>paliperidonpalmitat</t>
  </si>
  <si>
    <t>HR-H-791098523-01</t>
  </si>
  <si>
    <t>HR-H-144451704-01</t>
  </si>
  <si>
    <t>Psokadron 100 mg suspenzija za injekciju s produljenim oslobađanjem u napunjenoj štrcaljki,1 napunjena štrcaljka s 1,0 ml suspenzije i 2 igle, u kutiji</t>
  </si>
  <si>
    <t>Psokadron 150 mg suspenzija za injekciju s produljenim oslobađanjem u napunjenoj štrcaljki, 1 napunjena štrcaljka s 1,5 ml suspenzije i 2 igle, u kutiji</t>
  </si>
  <si>
    <t>HR-H-125023798-01</t>
  </si>
  <si>
    <t>Convyval 300 mg/ml oralna otopina, 1 bočica sa 100 ml otopine, štrcaljka za doziranje, u kutiji</t>
  </si>
  <si>
    <t>valproatna kiselina</t>
  </si>
  <si>
    <t>N03AG01</t>
  </si>
  <si>
    <t>HR-H-212640996-01</t>
  </si>
  <si>
    <t>Makpharm d.o.o.</t>
  </si>
  <si>
    <t>Naveruclif 5 mg/ml prašak za disperziju za infuziju, 1 bočica sa 100 mg praška</t>
  </si>
  <si>
    <t>paklitaksel</t>
  </si>
  <si>
    <t>L01CD01</t>
  </si>
  <si>
    <t>EU/1/23/1778/001</t>
  </si>
  <si>
    <t>Accord Healthcare S.L.U.</t>
  </si>
  <si>
    <t>Xerdoxo 10 mg filmom obložene tablete,30 tableta u blisteru, u kutiji</t>
  </si>
  <si>
    <t>HR-H-247685176-06</t>
  </si>
  <si>
    <t>KRKA-FARMA d.o.o.</t>
  </si>
  <si>
    <t>Xerdoxo 10 mg filmom obložene tablete,30 tableta u blisteru s jediničnom dozom, u kutiji</t>
  </si>
  <si>
    <t>HR-H-247685176-07</t>
  </si>
  <si>
    <t>Dabigatraneteksilat STADA 150 mg tvrde kapsule, 60 kapsula u blisteru s jediničnom dozom, u kutiji</t>
  </si>
  <si>
    <t>HR-H-901793223-03</t>
  </si>
  <si>
    <t>Stada d.o.o.</t>
  </si>
  <si>
    <t>dabigatraneteksilatmesilat</t>
  </si>
  <si>
    <t>B01AE07</t>
  </si>
  <si>
    <t>Darob mite 80 mg tablete, 50 tableta u blisteru, u kutiji</t>
  </si>
  <si>
    <t>Viatris Hrvatska d.o.o.</t>
  </si>
  <si>
    <t>sotalolklorid</t>
  </si>
  <si>
    <t>C07AA07</t>
  </si>
  <si>
    <t>HR-H-568089214-01</t>
  </si>
  <si>
    <t>Dabigatraneteksilat STADA 110 mg tvrde kapsule,  60 kapsula u blisteru s jediničnom dozom, u kutiji</t>
  </si>
  <si>
    <t>HR-H-215792103-03</t>
  </si>
  <si>
    <t xml:space="preserve">Eptifibatid Accord 0,75 mg/ml otopina za infuziju, 1 bočica sa 100 ml otopine </t>
  </si>
  <si>
    <t>eptifibatid</t>
  </si>
  <si>
    <t>B01AC16</t>
  </si>
  <si>
    <t>EU/1/15/1065/001</t>
  </si>
  <si>
    <t xml:space="preserve">IVC / Iznimno viša od najviše dozvoljene cijene lijeka na veliko
</t>
  </si>
  <si>
    <t>Fogilix 137 mikrograma/50 mikrograma po potisku, sprej za nos, suspenzija, 1 bočica s 23 g suspenzije s odmjernim sustavom za raspršivanje (120 potisaka), u kutiji</t>
  </si>
  <si>
    <t>azelast inklorid;flutikazonpropionat</t>
  </si>
  <si>
    <t>R01AD58</t>
  </si>
  <si>
    <t>HR-H-805271839-01</t>
  </si>
  <si>
    <t>Sandoz d.o.o.</t>
  </si>
  <si>
    <t>Eptifibatid Accord 2 mg/ml otopina za injekciju, 1 bočica s 10 ml otopine</t>
  </si>
  <si>
    <t>EU/1/15/1065/002</t>
  </si>
  <si>
    <t>Elfabrio 2 mg/mL koncentrat za otopinu za infuziju, 1 bočica</t>
  </si>
  <si>
    <t>pegunigalsidase alfa</t>
  </si>
  <si>
    <t>A16AB20</t>
  </si>
  <si>
    <t>EU/1/23/1724/001</t>
  </si>
  <si>
    <t>Chiesi Farmaceutici S.p.A.</t>
  </si>
  <si>
    <t xml:space="preserve">Dabigatraneteksilat Zentiva 110 mg tvrde kapsule, 60 kapsula u blisteru s jediničnom dozom, u kutiji </t>
  </si>
  <si>
    <t>HR-H-612537990-03</t>
  </si>
  <si>
    <t xml:space="preserve">Dabigatraneteksilat Zentiva 150 mg tvrde kapsule, 60 kapsula u blisteru s jediničnom dozom, u kutiji </t>
  </si>
  <si>
    <t>HR-H-360461354-03</t>
  </si>
  <si>
    <t>Vixargio 2,5 mg filmom obložene tablete, 56 tableta u blisteru, u kutiji</t>
  </si>
  <si>
    <t>HR-H-161016055-03</t>
  </si>
  <si>
    <t>Viatris Limited</t>
  </si>
  <si>
    <t>Vixargio 20 mg filmom obložene tablete, 28 tableta u blisteru, u kutiji</t>
  </si>
  <si>
    <t>HR-H-415843449-02</t>
  </si>
  <si>
    <t>Vixargio 15 mg filmom obložene tablete, 28 tableta u blisteru, u kutiji</t>
  </si>
  <si>
    <t>HR-H-358166486-02</t>
  </si>
  <si>
    <t>HR-H-057538727-02</t>
  </si>
  <si>
    <t xml:space="preserve">Vixargio 10 mg filmom obložene tablete, 30 tableta u blisteru, u kutiji </t>
  </si>
  <si>
    <t>Zexitor 500 mg tablete s produljenim oslobađanjem, 56 tableta u blisteru, u kutiji</t>
  </si>
  <si>
    <t>metformin klorid</t>
  </si>
  <si>
    <t>A10BA02</t>
  </si>
  <si>
    <t xml:space="preserve">HR-H-444655623-03
</t>
  </si>
  <si>
    <t>Novatin Limited</t>
  </si>
  <si>
    <t>Fluxitra 75 mg tvrde kapsule, 60 kapsula u blisteru s jediničnom dozom, u kutiji</t>
  </si>
  <si>
    <t>B01AE08</t>
  </si>
  <si>
    <t>HR-H-719627702-03</t>
  </si>
  <si>
    <t xml:space="preserve">Zexitor 1000 mg tablete s produljenim oslobađanjem, 56 tableta u blisteru, u kutiji
</t>
  </si>
  <si>
    <t xml:space="preserve">HR-H-160211556-03
</t>
  </si>
  <si>
    <t xml:space="preserve">Zexitor 750 mg tablete s produljenim oslobađanjem, 56 tableta u blisteru, u kutiji
</t>
  </si>
  <si>
    <t xml:space="preserve">HR-H-106780874-03
</t>
  </si>
  <si>
    <t>HR-H-651757889-03</t>
  </si>
  <si>
    <t>Fluxitra 150 mg tvrde kapsule, 180 kapsula (3 pakiranja sa po 60 kapsula u blisteru s jediničnom dozom), u kutiji</t>
  </si>
  <si>
    <t>HR-H-651757889-05</t>
  </si>
  <si>
    <t xml:space="preserve">Runaplax 15 mg filmom obložene tablete, 42 tablete u blisteru, u kutiji
</t>
  </si>
  <si>
    <t xml:space="preserve">HR-H-918282060-08
</t>
  </si>
  <si>
    <t xml:space="preserve">Runaplax 20 mg filmom obložene tablete, 28 tableta u blisteru, u kutiji
</t>
  </si>
  <si>
    <t xml:space="preserve">HR-H-646502663-06
</t>
  </si>
  <si>
    <t>Fluxitra 110 mg tvrde kapsule, 60 kapsula u blisteru s jediničnom dozom, u kutiji</t>
  </si>
  <si>
    <t>HR-H-355923366-03</t>
  </si>
  <si>
    <t>Fluxitra 110 mg tvrde kapsule, 180 kapsula (3 pakiranja sa po 60 kapsula u blisteru s jediničnom dozom), u kutiji</t>
  </si>
  <si>
    <t>HR-H-355923366-05</t>
  </si>
  <si>
    <t>Runaplax 15 mg filmom obložene tablete, 28 tableta u blisteru, u kutiji</t>
  </si>
  <si>
    <t>HR-H-918282060-06</t>
  </si>
  <si>
    <t>Tecentriq 1875 mg otopina za injekciju</t>
  </si>
  <si>
    <t>atezolizumab</t>
  </si>
  <si>
    <t>L01FF05</t>
  </si>
  <si>
    <t>EU/1/17/1220/003</t>
  </si>
  <si>
    <t>Roche Registration GmbH</t>
  </si>
  <si>
    <t>Runaplax 10 mg filmom obložene tablete</t>
  </si>
  <si>
    <t>HR-H-510587260-07</t>
  </si>
  <si>
    <t>Teriflunomid Pharmascience 14 mg filmom obložene tablete, 28 tableta u blisteru, u kutiji</t>
  </si>
  <si>
    <t>teriflunomid</t>
  </si>
  <si>
    <t>L04AA31</t>
  </si>
  <si>
    <t>HR-H-514763949-02</t>
  </si>
  <si>
    <t>Sortis Plus 10 mg/80 mg filmom obložene tablete, 30 tableta u blisteru, u kutiji</t>
  </si>
  <si>
    <t>atorvastatinkalcij trihidrat, ezetimib</t>
  </si>
  <si>
    <t>C10BA05</t>
  </si>
  <si>
    <t>HR-H-410205077-02</t>
  </si>
  <si>
    <t xml:space="preserve">Dabigatraneteksilat Viatris 150 mg tvrde kapsule, 60 kapsula u blisteru, u kutiji </t>
  </si>
  <si>
    <t>HR-H-662628204-02</t>
  </si>
  <si>
    <t xml:space="preserve">Dabigatraneteksilat Viatris 110 mg tvrde kapsule, 60 kapsula u blisteru, u kutiji </t>
  </si>
  <si>
    <t>HR-H-751018647-03</t>
  </si>
  <si>
    <t>Sortis Plus 10 mg/10 mg filmom obložene tablete, 30 tableta u blisteru, u kutiji</t>
  </si>
  <si>
    <t>HR-H-899109253-02</t>
  </si>
  <si>
    <t>Sortis Plus 10 mg/20 mg filmom obložene tablete, 30 tableta u blisteru, u kutiji</t>
  </si>
  <si>
    <t>HR-H-444253842-02</t>
  </si>
  <si>
    <t>Sortis Plus 10 mg/40 mg filmom obložene tablete, 30 tableta u blisteru, u kutiji</t>
  </si>
  <si>
    <t>HR-H-183064573-02</t>
  </si>
  <si>
    <t>Pharmascience International Limited</t>
  </si>
  <si>
    <t>Natrijev klorid AptaPharma 9 mg/ml otopina za infuziju, 1000 ml otopine u vrećici, 10 vrećica u kutiji</t>
  </si>
  <si>
    <t>natrijev klorid</t>
  </si>
  <si>
    <t>B05BB01</t>
  </si>
  <si>
    <t>HR-H-275887881-04</t>
  </si>
  <si>
    <t>Apta Medica Internacional d.o.o.</t>
  </si>
  <si>
    <t>Natrijev klorid AptaPharma 9 mg/ml otopina za infuziju, 250 ml otopine u vrećici, 20 vrećica u kutiji</t>
  </si>
  <si>
    <t>HR-H-275887881-02</t>
  </si>
  <si>
    <t>Natrijev klorid AptaPharma 9 mg/ml otopina za infuziju, 100 ml otopine u vrećici, 40 vrećica u kutiji</t>
  </si>
  <si>
    <t>HR-H-275887881-01</t>
  </si>
  <si>
    <t>HR-H-275887881-03</t>
  </si>
  <si>
    <t>Natrijev klorid AptaPharma 9 mg/ml otopina za infuziju, 500 ml otopine u vrećici, 20 vrećica u kutiji</t>
  </si>
  <si>
    <t>Rufixalo 2,5 mg filmom obložene tablete, 56 tableta u blisteru, u kutiji</t>
  </si>
  <si>
    <t>HR-H-216342486-01</t>
  </si>
  <si>
    <t>Alkaloid - INT d.o.o.</t>
  </si>
  <si>
    <t>Teriflunomid MSN 14 mg filmom obložene tablete, 14 tableta u blisteru, u kutiji</t>
  </si>
  <si>
    <t>HR-H-554452968-01</t>
  </si>
  <si>
    <t>MSN Labs Europe Limited</t>
  </si>
  <si>
    <t>Xerdoxo 10 mg filmom obložene tablete, 28 tableta u blisteru, u kutiji</t>
  </si>
  <si>
    <t>Uzpruvo 90 mg otopina za injekciju u napunjenoj štrcaljki, 1 napunjena štrcaljka s 1,0 ml otopine</t>
  </si>
  <si>
    <t>ustekinumab</t>
  </si>
  <si>
    <t>L04AC05</t>
  </si>
  <si>
    <t>EU/1/23/1784/004</t>
  </si>
  <si>
    <t>Stada Arzeinmittel AG</t>
  </si>
  <si>
    <t>Mefeda 36 mg tablete s produljenim oslobađanjem, 30 tableta u bočici, u kutiji</t>
  </si>
  <si>
    <t>metilfenidatklorid</t>
  </si>
  <si>
    <t>N06BA04</t>
  </si>
  <si>
    <t>HR-H-320399466-01</t>
  </si>
  <si>
    <t>Ligula Pharma d.o.o.</t>
  </si>
  <si>
    <t>HR-H-178614457-01</t>
  </si>
  <si>
    <t>J02AX04</t>
  </si>
  <si>
    <t>kaspofunginacetat</t>
  </si>
  <si>
    <t>Kaspofungin Ligula Pharma 70 mg prašak za koncentrat za otopinu za infuziju, 1 bočica s praškom, u kutiji</t>
  </si>
  <si>
    <t>Zonta 0,1 mg tablete, 100 tableta u blisteru, u kutiji</t>
  </si>
  <si>
    <t>fludrokortizonacetat</t>
  </si>
  <si>
    <t xml:space="preserve">H02AA02 </t>
  </si>
  <si>
    <t>HR-H-420254133-04</t>
  </si>
  <si>
    <t>adalimumab</t>
  </si>
  <si>
    <t>L04AB04</t>
  </si>
  <si>
    <t>EU/1/18/1286/019</t>
  </si>
  <si>
    <t>bosentan</t>
  </si>
  <si>
    <t>C02KX01</t>
  </si>
  <si>
    <t>HR-H-932085265-02</t>
  </si>
  <si>
    <t>Zentiva, k.s.</t>
  </si>
  <si>
    <t>Hyrimoz 20 mg otopina za injekciju u napunjenoj štrcaljki, 2 napunjene štrcaljke s 0,2 ml otopine</t>
  </si>
  <si>
    <t>Bosentan Zentiva 62,5 mg filmom obložene tablete, 56 tableta u blisteru, u kutiji</t>
  </si>
  <si>
    <t>HR-H-593966867-02</t>
  </si>
  <si>
    <t>Genericon Pharma Geselschaft m.b.H.</t>
  </si>
  <si>
    <t>HR-H-596070965-06</t>
  </si>
  <si>
    <t>Cloter 2,5 mg filmom obložene tablete, 60 tableta u blisteru, u kutiji</t>
  </si>
  <si>
    <t>Pomalidomid Viatris 4 mg tvrde kapsule, 21 tvrda kapsula u blisteru</t>
  </si>
  <si>
    <t>pomalidomid</t>
  </si>
  <si>
    <t>L04AX06</t>
  </si>
  <si>
    <t>EU/1/23/1785/015</t>
  </si>
  <si>
    <t>Pomalidomid Viatris 3 mg tvrde kapsule, 21 tvrda kapsula u blisteru</t>
  </si>
  <si>
    <t>EU/1/23/1785/011</t>
  </si>
  <si>
    <t>Fluxitra 150 mg tvrde kapsule, 60 kapsula u blisteru s jediničnom dozom, u kutiji</t>
  </si>
  <si>
    <t>CAMZYOS 15 mg tvrde kapsule, 28 kapsula u 2 blistera, u kutiji</t>
  </si>
  <si>
    <t>mavakamten</t>
  </si>
  <si>
    <t>C01EB24</t>
  </si>
  <si>
    <t>Bristol-Myers Squibb Pharma EEIG</t>
  </si>
  <si>
    <t>EU/1/23/1716/008</t>
  </si>
  <si>
    <t>EU/1/23/1716/002</t>
  </si>
  <si>
    <t>EU/1/23/1716/004</t>
  </si>
  <si>
    <t xml:space="preserve">CAMZYOS 2,5 mg tvrde kapsule, 28 kapsula u 2 blistera, u kutiji </t>
  </si>
  <si>
    <t>CAMZYOS 5 mg tvrde kapsule, 28 kapsula u 2 blistera, u kutiji</t>
  </si>
  <si>
    <t>Teriflunomid MSN 14 mg filmom obložene tablete</t>
  </si>
  <si>
    <t>HR-H-554452968-02</t>
  </si>
  <si>
    <t>Bosentan Zentiva 125 mg filmom obložene tablete, 56 tableta u blisteru, u kutij+B4:K13i</t>
  </si>
  <si>
    <t>Airclesio 160 mikrograma stlačeni inhalat, otopina, 1 inhalator sa 120 doza, u kutiji</t>
  </si>
  <si>
    <t>ciklezonid</t>
  </si>
  <si>
    <t>R03BA08</t>
  </si>
  <si>
    <t>HR-H-574531832-01</t>
  </si>
  <si>
    <t>Vizidor 20 mg/ml kapi za oko, otopina, 1 bočica s umetkom za kapanje s 5 ml otopine, u kutiji</t>
  </si>
  <si>
    <t>dorzolamidklorid</t>
  </si>
  <si>
    <t>S01EC03</t>
  </si>
  <si>
    <t>Bausch + Lomb Ireland Limited</t>
  </si>
  <si>
    <t>HR-H-162487466-01</t>
  </si>
  <si>
    <t>Uzpruvo 45 mg otopina za injekciju u napunjenoj štrcaljki,  1 napunjena štrcaljka s 0,5 ml otopine</t>
  </si>
  <si>
    <t>EU/1/23/1784/001</t>
  </si>
  <si>
    <t>cinitapridhidrogentartarat</t>
  </si>
  <si>
    <t>Gapulsid 1 mg tablete, 50 tableta u blisteru, u kutiji</t>
  </si>
  <si>
    <t>Gapulsid 1 mg tablete, 100 tableta u blisteru, u kutiji</t>
  </si>
  <si>
    <t>A03FA08</t>
  </si>
  <si>
    <t>HR-H-759403271-01</t>
  </si>
  <si>
    <t>HR-H-759403271-02</t>
  </si>
  <si>
    <t>Detriol 0,5 mikrograma meke kapsule, 100 kapsula u bočici, u kutiji</t>
  </si>
  <si>
    <t>kalcitriol</t>
  </si>
  <si>
    <t>A11CC04</t>
  </si>
  <si>
    <t>Mibe Pharmaceuticals d.o.o.</t>
  </si>
  <si>
    <t>HR-H-094507287-05</t>
  </si>
  <si>
    <t>Detriol 0,25 mikrograma meke kapsule, 100 kapsula u bočici, u kutiji</t>
  </si>
  <si>
    <t>HR-H-561892754-05</t>
  </si>
  <si>
    <t xml:space="preserve">Mounjaro 2,5 mg otopina za injekciju u bočici </t>
  </si>
  <si>
    <t>tirzepatid</t>
  </si>
  <si>
    <t>A10BX16</t>
  </si>
  <si>
    <t>EU/1/22/1685/029</t>
  </si>
  <si>
    <t>EU/1/22/1685/025</t>
  </si>
  <si>
    <t>Eli Lilly Nederland B.V.</t>
  </si>
  <si>
    <t>A10BX17</t>
  </si>
  <si>
    <t>Mounjaro 5 mg otopina za injekciju u bočici</t>
  </si>
  <si>
    <t>Friona 50 mg/ml disperzija za injekciju/infuziju, 1 bočica s 20 ml disperzije, u kutiji</t>
  </si>
  <si>
    <t>željezova karboskimaltoza</t>
  </si>
  <si>
    <t>B03AC</t>
  </si>
  <si>
    <t>HR-H-585443959-07</t>
  </si>
  <si>
    <t>Teva B.V.</t>
  </si>
  <si>
    <t>Mounjaro 10 mg otopina za injekciju u bočici, 4 bočica s 0,5 ml otopine, u kutiji</t>
  </si>
  <si>
    <t>EU/1/22/1685/037</t>
  </si>
  <si>
    <t>Eli Lilly Nederland B. V.</t>
  </si>
  <si>
    <t>Mounjaro 12,5 mg otopina za injekciju u bočici, 4 bočica s 0,5 ml otopine, u kutiji</t>
  </si>
  <si>
    <t>EU/1/22/1685/041</t>
  </si>
  <si>
    <t>Friona 50 mg/ml disperzija za injekciju/infuziju, 1 bočica s 10 ml disperzije, u kutiji</t>
  </si>
  <si>
    <t>HR-H-585443959-04</t>
  </si>
  <si>
    <t>Mounjaro 15 mg otopina za injekciju u bočici, 4 bočice s 0,5 ml otopine, u kutiji</t>
  </si>
  <si>
    <t>EU/1/22/1685/045</t>
  </si>
  <si>
    <t>Mounjaro 7,5 mg otopina za injekciju u bočici, 4 bočice s 0,5 ml otopine, u kutiji</t>
  </si>
  <si>
    <t>EU/1/22/1685/033</t>
  </si>
  <si>
    <t>Dekristol 20 000 IU meke kapsule, 6 kapsula u blisteru, u kutiji</t>
  </si>
  <si>
    <t>kolekalciferol</t>
  </si>
  <si>
    <t>HR-H-882045919-05</t>
  </si>
  <si>
    <t>A11CC05</t>
  </si>
  <si>
    <t>CAMZYOS 10 mg tvrde kapsule, 28 kapsula u blisteru, u kutji</t>
  </si>
  <si>
    <t>EU/1/23/1716/006</t>
  </si>
  <si>
    <t>ripretinib</t>
  </si>
  <si>
    <t>L01EX19</t>
  </si>
  <si>
    <t>EU/1/21/1569/002</t>
  </si>
  <si>
    <t>QINLOCK 50 mg tablete, bočica s 90 tableta, u kutiji</t>
  </si>
  <si>
    <t>Deciphera Pharmaceuticals (Netherlands) B.V.</t>
  </si>
  <si>
    <t xml:space="preserve">Vaginelle 0,5 mg/g krema za rodnicu, 1 tuba s 30 g kreme i aplikatorom, u kutiji </t>
  </si>
  <si>
    <t>estriol</t>
  </si>
  <si>
    <t>G03CA04</t>
  </si>
  <si>
    <t>HR-H-414902937-01</t>
  </si>
  <si>
    <t>Dr. August Wolff GmbH &amp; Co. KG Arzneimittel</t>
  </si>
  <si>
    <t>Metamizolnatrij hidrat Bausch Health 500 mg filmom obložene tablete, 12 tableta u blisteru, u kutiji</t>
  </si>
  <si>
    <t>metamizolnatrij hidrat</t>
  </si>
  <si>
    <t>HR-H-821731665-03</t>
  </si>
  <si>
    <t>N02BB02</t>
  </si>
  <si>
    <t>Bausch Health Ireland Limited</t>
  </si>
  <si>
    <t>HR-H-821731665-04</t>
  </si>
  <si>
    <t>Metamizolnatrij hidrat Bausch Health 500 mg filmom obložene tablete, 20 tableta u blisteru, u kutiji</t>
  </si>
  <si>
    <t>Ipigriks 5 mg/ml otopina za injekciju, 10 ampula s 1 ml otopine, u kutiji</t>
  </si>
  <si>
    <t>ipidakrinklorid hidrat</t>
  </si>
  <si>
    <t>N07AA</t>
  </si>
  <si>
    <t>HR-H-065935964-01</t>
  </si>
  <si>
    <t>Grindeks AS</t>
  </si>
  <si>
    <t>Ipigriks 20 mg tablete, 100 tableta u blisteru, u kutiji</t>
  </si>
  <si>
    <t>HR-H-925004706-02</t>
  </si>
  <si>
    <t>Ipigriks 20 mg tablete, 50 tableta u blisteru, u kutiji</t>
  </si>
  <si>
    <t>HR-H-925004706-01</t>
  </si>
  <si>
    <t>AQUIPTA 60 mg tablete, 28 tableta u blisteru, u kutiji</t>
  </si>
  <si>
    <t>AbbVie d.o.o.</t>
  </si>
  <si>
    <t>EU/1/23/1750/003</t>
  </si>
  <si>
    <t>atogepant</t>
  </si>
  <si>
    <t>N02CD07</t>
  </si>
  <si>
    <t>Aquipta 10 mg tablete, 28 tableta u pakiranju, u kutiji</t>
  </si>
  <si>
    <t>EU/1/23/1750/001</t>
  </si>
  <si>
    <t>Jaypirca 100 mg filmom obložene tablete, 28 filmom obloženih tableta u blisteru (PCTFE/PVC/alu)</t>
  </si>
  <si>
    <t>EU/1/23/1738/004</t>
  </si>
  <si>
    <t>Pirtobrutinib</t>
  </si>
  <si>
    <t>L01EL05</t>
  </si>
  <si>
    <t>Plubir 18 mikrograma, prašak inhalata, tvrde kapsule, 90 kapsula u blisteru i inhalator, u kutiji</t>
  </si>
  <si>
    <t>tiotropijev bromid</t>
  </si>
  <si>
    <t>HR-H-761192159-03</t>
  </si>
  <si>
    <t>R03BB04</t>
  </si>
  <si>
    <t>Jivolar 50 mg/1000 mg filmom obložene tablete, 56 tableta u blisteru, u kutiji</t>
  </si>
  <si>
    <t>metforminklorid; sitagliptinfosfat hidrat</t>
  </si>
  <si>
    <t>A10BD07</t>
  </si>
  <si>
    <t>HR-H-406436044-04</t>
  </si>
  <si>
    <t>Medochemie Ltd</t>
  </si>
  <si>
    <t>VEGZELMA 25 mg/ml koncentrat za otopinu za infuziju, 1 bočica s 16 ml otopine u bočici</t>
  </si>
  <si>
    <t>Celltrion Healthcare Hungary Kft.</t>
  </si>
  <si>
    <t>EU/1/22/1667/002</t>
  </si>
  <si>
    <t>EU/1/22/1667/001</t>
  </si>
  <si>
    <t>L01FG01</t>
  </si>
  <si>
    <t>VEGZELMA 25 mg/ml koncentrat za otopinu za infuziju, 1 bočica s 4 ml otopine u bočici</t>
  </si>
  <si>
    <t>bevacizumab</t>
  </si>
  <si>
    <t>Pretomanid</t>
  </si>
  <si>
    <t>J04AK08</t>
  </si>
  <si>
    <t>EU/1/20/1437/003</t>
  </si>
  <si>
    <t>Dovprela 200 mg tableta, 26 tableta u kutiji</t>
  </si>
  <si>
    <t>Mylan IRE Healthcare Limited</t>
  </si>
  <si>
    <t>Fetcroja 1 g prašak za koncentrat za otopinu za infuziju, 10 bočica</t>
  </si>
  <si>
    <t>cefiderokol</t>
  </si>
  <si>
    <t>J01DI04</t>
  </si>
  <si>
    <t>EU/1/20/1434/001</t>
  </si>
  <si>
    <t>Shionogi B.V.</t>
  </si>
  <si>
    <t>1,503,03</t>
  </si>
  <si>
    <t xml:space="preserve">Tunient 60 mikrograma sublingvalne tablete, 30 tableta u blisteru, u kutiji </t>
  </si>
  <si>
    <t>HR-H-350810717-03</t>
  </si>
  <si>
    <t>H01BA02</t>
  </si>
  <si>
    <t>Alpha-Medical d.o.o.</t>
  </si>
  <si>
    <t>Tunient 120 mikrograma sublingvalne tablete, 30 tableta u blisteru, u kutiji</t>
  </si>
  <si>
    <t>HR-H-641179705-03</t>
  </si>
  <si>
    <t>Eylea 114,3 mg/ml otopina za injekciju, 1 bočica s 0,263 ml otopine aflibercepta</t>
  </si>
  <si>
    <t>aflibercept</t>
  </si>
  <si>
    <t>S01LA05</t>
  </si>
  <si>
    <t>EU/1/12/797/003</t>
  </si>
  <si>
    <t>Bayer AG</t>
  </si>
  <si>
    <t>dezmopresinacetat</t>
  </si>
  <si>
    <t xml:space="preserve">Altrexyl 10 mg/10 mg filmom obložene tablete, 30 tableta u blisteru, u kutiji </t>
  </si>
  <si>
    <t>atorvastatinkalcij trihidrat;ezetimib</t>
  </si>
  <si>
    <t>HR-H-363886535-02</t>
  </si>
  <si>
    <t>Genericon Pharma Gesellschaft m.b.H.</t>
  </si>
  <si>
    <t xml:space="preserve">Altrexyl 10 mg/20 mg filmom obložene tablete, 30 tableta u blisteru, u kutiji </t>
  </si>
  <si>
    <t>HR-H-876353776-02</t>
  </si>
  <si>
    <t>Piperacilin/tazobaktam Accord 4 g/0,5 g prašak za otopinu za infuziju, 10 bočica s praškom, u kutiji</t>
  </si>
  <si>
    <t>piperacilinnatrij; tazobaktamnatrij</t>
  </si>
  <si>
    <t>J01CR05</t>
  </si>
  <si>
    <t>HR-H-089192152-02</t>
  </si>
  <si>
    <t>Accord Healthcare Polska Sp. z o.o.</t>
  </si>
  <si>
    <t>Piperacilin/tazobaktam Accord 4 g/0,5 g prašak za otopinu za infuziju, 1 bočica s praškom, u kutiji</t>
  </si>
  <si>
    <t>HR-H-089192152-01</t>
  </si>
  <si>
    <t>Piperacilin/tazobaktam Accord 4 g/0,5 g prašak za otopinu za infuziju, 50 bočica s praškom, u kutiji</t>
  </si>
  <si>
    <t>HR-H-089192152-03</t>
  </si>
  <si>
    <t>Zexyden 4 mg tablete, 20 tableta u blisteru, u kutiji</t>
  </si>
  <si>
    <t>Zexyden 20 mg tablete, 20 tableta u blisteru, u kutiji</t>
  </si>
  <si>
    <t>HR-H-952761759-01</t>
  </si>
  <si>
    <t>HR-H-274080819-01</t>
  </si>
  <si>
    <t xml:space="preserve">Altrexyl 10 mg/40 mg filmom obložene tablete, 30 tableta u blisteru, u kutiji </t>
  </si>
  <si>
    <t xml:space="preserve">Altrexyl 10 mg/80 mg filmom obložene tablete, 30 tableta u blisteru, u kutiji </t>
  </si>
  <si>
    <t>HR-H-590852748-02</t>
  </si>
  <si>
    <t>HR-H-583639827-05</t>
  </si>
  <si>
    <t>ELREXFIO 40 mg/ml otopina za injekciju, 1,9 ml otopine u bočici koja sadrži 76 mg elranatamaba</t>
  </si>
  <si>
    <t>elranatamab</t>
  </si>
  <si>
    <t>/</t>
  </si>
  <si>
    <t>EU/1/23/1770/002</t>
  </si>
  <si>
    <t>Pfizer Croatia d.o.o.</t>
  </si>
  <si>
    <t>ELREXFIO 40 mg/ml otopina za injekciju, 1,1 ml otopine u bočici koja sadrži 44 mg elranatamaba</t>
  </si>
  <si>
    <t>EU/1/23/1770/001</t>
  </si>
  <si>
    <t>Memantin Grindeks 10 mg filmom obložene tablete, 30 tableta u blisteru, u kutiji</t>
  </si>
  <si>
    <t>HR-H-073848955-05</t>
  </si>
  <si>
    <t>Memantinklorid</t>
  </si>
  <si>
    <t>N06DX01</t>
  </si>
  <si>
    <t>AS Grindeks</t>
  </si>
  <si>
    <t>Ipigriks 15 mg/ml otopina za injekciju, 10 ampula s 1 ml otopine, u kutiji</t>
  </si>
  <si>
    <t>HR-H-246695373-01</t>
  </si>
  <si>
    <t>Pratyria 100 mg suspenzija za injekciju s produljenim oslobađanjem u napunjenoj štrcaljki, 1 napunjena štrcaljka i 2 igle, u kutiji</t>
  </si>
  <si>
    <t>HR-H-758604820-01</t>
  </si>
  <si>
    <t>N05AX14</t>
  </si>
  <si>
    <t>Pratyria 75 mg suspenzija za injekciju s produljenim oslobađanjem u napunjenoj štrcaljki, 1 napunjena štrcaljka i 2 igle, u kutiji</t>
  </si>
  <si>
    <t>HR-H-496168459-01</t>
  </si>
  <si>
    <t>deukravacitinib</t>
  </si>
  <si>
    <t>L04AA</t>
  </si>
  <si>
    <t>EU/1/23/1718/006</t>
  </si>
  <si>
    <t>SOTYKTU 6 mg filmom obložene tablete, 28 filmom obloženih tableta po blisteru</t>
  </si>
  <si>
    <t>Myldrox 500 mg tvrde kapsule, 20 kapsula u blisteru, u kutiji</t>
  </si>
  <si>
    <t>HR-H-073581503-01</t>
  </si>
  <si>
    <t>meldonij dihidrat</t>
  </si>
  <si>
    <t>C01EB22</t>
  </si>
  <si>
    <t>HR-H-073581503-02</t>
  </si>
  <si>
    <t>Myldrox 500 mg tvrde kapsule, 60 kapsula u blisteru, u kutiji</t>
  </si>
  <si>
    <t>Pratyria 150 mg suspenzija za injekciju s produljenim oslobađanjem unapunjenoj štrcaljki, 1 napunjena štrcaljka i 2 igle, u kutiji</t>
  </si>
  <si>
    <t>HR-H-598016797-01</t>
  </si>
  <si>
    <t>ZBIRNI POPIS OBJAVLJENIH CIJENA LIJEKOVA za 2024. godinu
Datum zadnje dopune 30.04.2024.</t>
  </si>
  <si>
    <t>Datum zadnje dopune 30.04.2024.</t>
  </si>
  <si>
    <t>Vitamin D3 Krka 30 000 IU tablete, 8 tableta u blisteru, u kutiji</t>
  </si>
  <si>
    <t>Vitamin D3 Krka 30 000 IU tablete, 12 tableta u blisteru, u kutiji</t>
  </si>
  <si>
    <t>kolekalciferol, koncentrat, prašak</t>
  </si>
  <si>
    <t>HR-H-851694206-04</t>
  </si>
  <si>
    <t>HR-H-851694206-05</t>
  </si>
  <si>
    <t>Kaspofungin Ligula Pharma 50 mg prašak za koncentrat za otopinu za infuziju, 1 bočica s praškom, u kutiji</t>
  </si>
  <si>
    <t>HR-H-561646356-01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</si>
</sst>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Fill="0" applyBorder="0" applyAlignment="0" applyProtection="0"/>
  </cellStyleXfs>
  <cellXfs count="50">
    <xf numFmtId="0" fontId="0" fillId="0" borderId="0" xfId="0"/>
    <xf numFmtId="0" fontId="4" fillId="3" borderId="4" xfId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" borderId="4" xfId="1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1" applyFont="1" applyFill="1" applyBorder="1" applyAlignment="1">
      <alignment vertical="center" wrapText="1"/>
    </xf>
    <xf numFmtId="0" fontId="0" fillId="4" borderId="4" xfId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4" fontId="3" fillId="4" borderId="4" xfId="1" applyNumberFormat="1" applyFont="1" applyFill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 wrapText="1"/>
    </xf>
    <xf numFmtId="14" fontId="3" fillId="4" borderId="4" xfId="1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14" fontId="0" fillId="0" borderId="4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4" fontId="0" fillId="0" borderId="4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14" fontId="3" fillId="0" borderId="4" xfId="2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4" fontId="0" fillId="4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Heading 2" xfId="1" builtinId="17"/>
    <cellStyle name="Normal" xfId="0" builtinId="0"/>
    <cellStyle name="Normalno" xfId="2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2"/>
  <sheetViews>
    <sheetView tabSelected="1" zoomScale="80" zoomScaleNormal="80" workbookViewId="0">
      <pane ySplit="3" topLeftCell="A4" activePane="bottomLeft" state="frozen"/>
      <selection pane="bottomLeft" activeCell="M57" sqref="M57"/>
    </sheetView>
  </sheetViews>
  <sheetFormatPr defaultRowHeight="14.5" x14ac:dyDescent="0.35"/>
  <cols>
    <col min="2" max="2" width="28.81640625" style="9" customWidth="1"/>
    <col min="3" max="3" width="21.7265625" style="7" bestFit="1" customWidth="1"/>
    <col min="4" max="4" width="11.26953125" style="8" bestFit="1" customWidth="1"/>
    <col min="5" max="5" width="23.54296875" style="9" customWidth="1"/>
    <col min="6" max="6" width="17.26953125" style="8" customWidth="1"/>
    <col min="7" max="7" width="13.36328125" style="8" customWidth="1"/>
    <col min="8" max="8" width="10.81640625" style="8" customWidth="1"/>
    <col min="9" max="9" width="11.7265625" style="8" customWidth="1"/>
    <col min="10" max="10" width="11.1796875" customWidth="1"/>
    <col min="11" max="11" width="13.1796875" style="6" customWidth="1"/>
  </cols>
  <sheetData>
    <row r="2" spans="1:11" ht="54.75" customHeight="1" x14ac:dyDescent="0.35">
      <c r="B2" s="49" t="s">
        <v>398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58" x14ac:dyDescent="0.35">
      <c r="B3" s="10" t="s">
        <v>0</v>
      </c>
      <c r="C3" s="5" t="s">
        <v>1</v>
      </c>
      <c r="D3" s="1" t="s">
        <v>2</v>
      </c>
      <c r="E3" s="10" t="s">
        <v>3</v>
      </c>
      <c r="F3" s="1" t="s">
        <v>4</v>
      </c>
      <c r="G3" s="2" t="s">
        <v>9</v>
      </c>
      <c r="H3" s="3" t="s">
        <v>5</v>
      </c>
      <c r="I3" s="4" t="s">
        <v>6</v>
      </c>
      <c r="J3" s="3" t="s">
        <v>7</v>
      </c>
      <c r="K3" s="5" t="s">
        <v>8</v>
      </c>
    </row>
    <row r="4" spans="1:11" ht="114.75" customHeight="1" x14ac:dyDescent="0.35">
      <c r="A4" s="14"/>
      <c r="B4" s="19" t="s">
        <v>214</v>
      </c>
      <c r="C4" s="20" t="s">
        <v>215</v>
      </c>
      <c r="D4" s="21" t="s">
        <v>216</v>
      </c>
      <c r="E4" s="19" t="s">
        <v>217</v>
      </c>
      <c r="F4" s="21" t="s">
        <v>74</v>
      </c>
      <c r="G4" s="22">
        <v>39.020000000000003</v>
      </c>
      <c r="H4" s="23">
        <v>45351</v>
      </c>
      <c r="I4" s="23">
        <v>45351</v>
      </c>
      <c r="J4" s="24"/>
      <c r="K4" s="25" t="s">
        <v>15</v>
      </c>
    </row>
    <row r="5" spans="1:11" ht="114.75" customHeight="1" x14ac:dyDescent="0.35">
      <c r="A5" s="14"/>
      <c r="B5" s="19" t="s">
        <v>344</v>
      </c>
      <c r="C5" s="20" t="s">
        <v>345</v>
      </c>
      <c r="D5" s="21" t="s">
        <v>133</v>
      </c>
      <c r="E5" s="19" t="s">
        <v>346</v>
      </c>
      <c r="F5" s="21" t="s">
        <v>347</v>
      </c>
      <c r="G5" s="22">
        <v>24.02</v>
      </c>
      <c r="H5" s="23">
        <v>45400</v>
      </c>
      <c r="I5" s="23">
        <v>45400</v>
      </c>
      <c r="J5" s="24"/>
      <c r="K5" s="25" t="s">
        <v>15</v>
      </c>
    </row>
    <row r="6" spans="1:11" ht="114.75" customHeight="1" x14ac:dyDescent="0.35">
      <c r="A6" s="14"/>
      <c r="B6" s="19" t="s">
        <v>348</v>
      </c>
      <c r="C6" s="20" t="s">
        <v>345</v>
      </c>
      <c r="D6" s="21" t="s">
        <v>133</v>
      </c>
      <c r="E6" s="19" t="s">
        <v>349</v>
      </c>
      <c r="F6" s="21" t="s">
        <v>347</v>
      </c>
      <c r="G6" s="22">
        <v>23.8</v>
      </c>
      <c r="H6" s="23">
        <v>45400</v>
      </c>
      <c r="I6" s="23">
        <v>45400</v>
      </c>
      <c r="J6" s="24"/>
      <c r="K6" s="25" t="s">
        <v>15</v>
      </c>
    </row>
    <row r="7" spans="1:11" ht="114.75" customHeight="1" x14ac:dyDescent="0.35">
      <c r="A7" s="14"/>
      <c r="B7" s="20" t="s">
        <v>363</v>
      </c>
      <c r="C7" s="20" t="s">
        <v>345</v>
      </c>
      <c r="D7" s="21" t="s">
        <v>133</v>
      </c>
      <c r="E7" s="19" t="s">
        <v>366</v>
      </c>
      <c r="F7" s="21" t="s">
        <v>347</v>
      </c>
      <c r="G7" s="22">
        <v>37.520000000000003</v>
      </c>
      <c r="H7" s="24">
        <v>45401</v>
      </c>
      <c r="I7" s="24">
        <v>45401</v>
      </c>
      <c r="J7" s="24"/>
      <c r="K7" s="25" t="s">
        <v>15</v>
      </c>
    </row>
    <row r="8" spans="1:11" ht="114.75" customHeight="1" x14ac:dyDescent="0.35">
      <c r="A8" s="14"/>
      <c r="B8" s="20" t="s">
        <v>364</v>
      </c>
      <c r="C8" s="20" t="s">
        <v>345</v>
      </c>
      <c r="D8" s="21" t="s">
        <v>133</v>
      </c>
      <c r="E8" s="19" t="s">
        <v>365</v>
      </c>
      <c r="F8" s="21" t="s">
        <v>347</v>
      </c>
      <c r="G8" s="22">
        <v>25.14</v>
      </c>
      <c r="H8" s="24">
        <v>45401</v>
      </c>
      <c r="I8" s="24">
        <v>45401</v>
      </c>
      <c r="J8" s="24"/>
      <c r="K8" s="25" t="s">
        <v>15</v>
      </c>
    </row>
    <row r="9" spans="1:11" ht="114.75" customHeight="1" x14ac:dyDescent="0.35">
      <c r="A9" s="14"/>
      <c r="B9" s="20" t="s">
        <v>299</v>
      </c>
      <c r="C9" s="20" t="s">
        <v>297</v>
      </c>
      <c r="D9" s="21" t="s">
        <v>298</v>
      </c>
      <c r="E9" s="19" t="s">
        <v>300</v>
      </c>
      <c r="F9" s="21" t="s">
        <v>295</v>
      </c>
      <c r="G9" s="22">
        <v>444.08</v>
      </c>
      <c r="H9" s="24">
        <v>45386</v>
      </c>
      <c r="I9" s="24">
        <v>45401</v>
      </c>
      <c r="J9" s="24"/>
      <c r="K9" s="20" t="s">
        <v>20</v>
      </c>
    </row>
    <row r="10" spans="1:11" ht="114.75" customHeight="1" x14ac:dyDescent="0.35">
      <c r="A10" s="14"/>
      <c r="B10" s="26" t="s">
        <v>294</v>
      </c>
      <c r="C10" s="26" t="s">
        <v>297</v>
      </c>
      <c r="D10" s="27" t="s">
        <v>298</v>
      </c>
      <c r="E10" s="28" t="s">
        <v>296</v>
      </c>
      <c r="F10" s="27" t="s">
        <v>295</v>
      </c>
      <c r="G10" s="29">
        <v>444.08</v>
      </c>
      <c r="H10" s="30">
        <v>45386</v>
      </c>
      <c r="I10" s="30">
        <v>45401</v>
      </c>
      <c r="J10" s="30"/>
      <c r="K10" s="26" t="s">
        <v>20</v>
      </c>
    </row>
    <row r="11" spans="1:11" ht="114.75" customHeight="1" x14ac:dyDescent="0.35">
      <c r="A11" s="14"/>
      <c r="B11" s="19" t="s">
        <v>213</v>
      </c>
      <c r="C11" s="20" t="s">
        <v>185</v>
      </c>
      <c r="D11" s="21" t="s">
        <v>186</v>
      </c>
      <c r="E11" s="19" t="s">
        <v>187</v>
      </c>
      <c r="F11" s="21" t="s">
        <v>188</v>
      </c>
      <c r="G11" s="22">
        <v>728.93</v>
      </c>
      <c r="H11" s="23">
        <v>45342</v>
      </c>
      <c r="I11" s="23">
        <v>45342</v>
      </c>
      <c r="J11" s="24"/>
      <c r="K11" s="25" t="s">
        <v>15</v>
      </c>
    </row>
    <row r="12" spans="1:11" ht="114.75" customHeight="1" x14ac:dyDescent="0.35">
      <c r="A12" s="14"/>
      <c r="B12" s="19" t="s">
        <v>190</v>
      </c>
      <c r="C12" s="20" t="s">
        <v>185</v>
      </c>
      <c r="D12" s="21" t="s">
        <v>186</v>
      </c>
      <c r="E12" s="19" t="s">
        <v>191</v>
      </c>
      <c r="F12" s="21" t="s">
        <v>188</v>
      </c>
      <c r="G12" s="22">
        <v>532.37</v>
      </c>
      <c r="H12" s="23">
        <v>45342</v>
      </c>
      <c r="I12" s="23">
        <v>45342</v>
      </c>
      <c r="J12" s="24"/>
      <c r="K12" s="25" t="s">
        <v>15</v>
      </c>
    </row>
    <row r="13" spans="1:11" ht="114.75" customHeight="1" x14ac:dyDescent="0.35">
      <c r="A13" s="14"/>
      <c r="B13" s="19" t="s">
        <v>266</v>
      </c>
      <c r="C13" s="20" t="s">
        <v>203</v>
      </c>
      <c r="D13" s="21" t="s">
        <v>204</v>
      </c>
      <c r="E13" s="19" t="s">
        <v>267</v>
      </c>
      <c r="F13" s="21" t="s">
        <v>205</v>
      </c>
      <c r="G13" s="22">
        <v>1551.2</v>
      </c>
      <c r="H13" s="23">
        <v>45369</v>
      </c>
      <c r="I13" s="23">
        <v>45384</v>
      </c>
      <c r="J13" s="24"/>
      <c r="K13" s="25" t="s">
        <v>20</v>
      </c>
    </row>
    <row r="14" spans="1:11" ht="114.75" customHeight="1" x14ac:dyDescent="0.35">
      <c r="A14" s="14"/>
      <c r="B14" s="19" t="s">
        <v>202</v>
      </c>
      <c r="C14" s="20" t="s">
        <v>203</v>
      </c>
      <c r="D14" s="21" t="s">
        <v>204</v>
      </c>
      <c r="E14" s="19" t="s">
        <v>206</v>
      </c>
      <c r="F14" s="21" t="s">
        <v>205</v>
      </c>
      <c r="G14" s="22">
        <v>1551.2</v>
      </c>
      <c r="H14" s="23">
        <v>45348</v>
      </c>
      <c r="I14" s="23">
        <v>45363</v>
      </c>
      <c r="J14" s="24"/>
      <c r="K14" s="25" t="s">
        <v>20</v>
      </c>
    </row>
    <row r="15" spans="1:11" ht="114.75" customHeight="1" x14ac:dyDescent="0.35">
      <c r="A15" s="14"/>
      <c r="B15" s="19" t="s">
        <v>209</v>
      </c>
      <c r="C15" s="20" t="s">
        <v>203</v>
      </c>
      <c r="D15" s="21" t="s">
        <v>204</v>
      </c>
      <c r="E15" s="19" t="s">
        <v>207</v>
      </c>
      <c r="F15" s="21" t="s">
        <v>205</v>
      </c>
      <c r="G15" s="22">
        <v>1551.2</v>
      </c>
      <c r="H15" s="23">
        <v>45348</v>
      </c>
      <c r="I15" s="23">
        <v>45363</v>
      </c>
      <c r="J15" s="24"/>
      <c r="K15" s="25" t="s">
        <v>20</v>
      </c>
    </row>
    <row r="16" spans="1:11" ht="114.75" customHeight="1" x14ac:dyDescent="0.35">
      <c r="A16" s="14"/>
      <c r="B16" s="19" t="s">
        <v>210</v>
      </c>
      <c r="C16" s="20" t="s">
        <v>203</v>
      </c>
      <c r="D16" s="21" t="s">
        <v>204</v>
      </c>
      <c r="E16" s="19" t="s">
        <v>208</v>
      </c>
      <c r="F16" s="21" t="s">
        <v>205</v>
      </c>
      <c r="G16" s="22">
        <v>1551.2</v>
      </c>
      <c r="H16" s="23">
        <v>45348</v>
      </c>
      <c r="I16" s="23">
        <v>45363</v>
      </c>
      <c r="J16" s="24"/>
      <c r="K16" s="25" t="s">
        <v>20</v>
      </c>
    </row>
    <row r="17" spans="1:11" ht="114.75" customHeight="1" x14ac:dyDescent="0.35">
      <c r="A17" s="14"/>
      <c r="B17" s="19" t="s">
        <v>194</v>
      </c>
      <c r="C17" s="20" t="s">
        <v>11</v>
      </c>
      <c r="D17" s="21" t="s">
        <v>12</v>
      </c>
      <c r="E17" s="19" t="s">
        <v>193</v>
      </c>
      <c r="F17" s="21" t="s">
        <v>192</v>
      </c>
      <c r="G17" s="22">
        <v>49.2</v>
      </c>
      <c r="H17" s="23">
        <v>45342</v>
      </c>
      <c r="I17" s="23">
        <v>45342</v>
      </c>
      <c r="J17" s="24"/>
      <c r="K17" s="25" t="s">
        <v>15</v>
      </c>
    </row>
    <row r="18" spans="1:11" ht="114.75" customHeight="1" x14ac:dyDescent="0.35">
      <c r="A18" s="14"/>
      <c r="B18" s="19" t="s">
        <v>38</v>
      </c>
      <c r="C18" s="20" t="s">
        <v>39</v>
      </c>
      <c r="D18" s="21" t="s">
        <v>40</v>
      </c>
      <c r="E18" s="19" t="s">
        <v>41</v>
      </c>
      <c r="F18" s="21" t="s">
        <v>42</v>
      </c>
      <c r="G18" s="22">
        <v>19.649999999999999</v>
      </c>
      <c r="H18" s="23">
        <v>45364</v>
      </c>
      <c r="I18" s="23">
        <v>45379</v>
      </c>
      <c r="J18" s="24"/>
      <c r="K18" s="25" t="s">
        <v>69</v>
      </c>
    </row>
    <row r="19" spans="1:11" ht="114.75" customHeight="1" x14ac:dyDescent="0.35">
      <c r="A19" s="14"/>
      <c r="B19" s="19" t="s">
        <v>38</v>
      </c>
      <c r="C19" s="20" t="s">
        <v>39</v>
      </c>
      <c r="D19" s="31" t="s">
        <v>40</v>
      </c>
      <c r="E19" s="32" t="s">
        <v>41</v>
      </c>
      <c r="F19" s="31" t="s">
        <v>42</v>
      </c>
      <c r="G19" s="22">
        <v>12.5</v>
      </c>
      <c r="H19" s="24">
        <v>45306</v>
      </c>
      <c r="I19" s="24">
        <v>45321</v>
      </c>
      <c r="J19" s="24">
        <v>45378</v>
      </c>
      <c r="K19" s="25" t="s">
        <v>20</v>
      </c>
    </row>
    <row r="20" spans="1:11" ht="114.75" customHeight="1" x14ac:dyDescent="0.35">
      <c r="A20" s="14"/>
      <c r="B20" s="19" t="s">
        <v>63</v>
      </c>
      <c r="C20" s="20" t="s">
        <v>56</v>
      </c>
      <c r="D20" s="31" t="s">
        <v>57</v>
      </c>
      <c r="E20" s="32" t="s">
        <v>64</v>
      </c>
      <c r="F20" s="31" t="s">
        <v>55</v>
      </c>
      <c r="G20" s="22">
        <v>60.26</v>
      </c>
      <c r="H20" s="24">
        <v>45310</v>
      </c>
      <c r="I20" s="24">
        <v>45310</v>
      </c>
      <c r="J20" s="24"/>
      <c r="K20" s="25" t="s">
        <v>15</v>
      </c>
    </row>
    <row r="21" spans="1:11" ht="114.75" customHeight="1" x14ac:dyDescent="0.35">
      <c r="A21" s="14"/>
      <c r="B21" s="19" t="s">
        <v>53</v>
      </c>
      <c r="C21" s="20" t="s">
        <v>56</v>
      </c>
      <c r="D21" s="21" t="s">
        <v>57</v>
      </c>
      <c r="E21" s="32" t="s">
        <v>54</v>
      </c>
      <c r="F21" s="31" t="s">
        <v>55</v>
      </c>
      <c r="G21" s="22">
        <v>60.2</v>
      </c>
      <c r="H21" s="24">
        <v>45310</v>
      </c>
      <c r="I21" s="24">
        <v>45310</v>
      </c>
      <c r="J21" s="24"/>
      <c r="K21" s="25" t="s">
        <v>15</v>
      </c>
    </row>
    <row r="22" spans="1:11" ht="114.75" customHeight="1" x14ac:dyDescent="0.35">
      <c r="A22" s="14"/>
      <c r="B22" s="19" t="s">
        <v>137</v>
      </c>
      <c r="C22" s="20" t="s">
        <v>56</v>
      </c>
      <c r="D22" s="21" t="s">
        <v>57</v>
      </c>
      <c r="E22" s="19" t="s">
        <v>138</v>
      </c>
      <c r="F22" s="21" t="s">
        <v>88</v>
      </c>
      <c r="G22" s="22">
        <v>60.26</v>
      </c>
      <c r="H22" s="24">
        <v>45320</v>
      </c>
      <c r="I22" s="24">
        <v>45320</v>
      </c>
      <c r="J22" s="24"/>
      <c r="K22" s="25" t="s">
        <v>15</v>
      </c>
    </row>
    <row r="23" spans="1:11" ht="114.75" customHeight="1" x14ac:dyDescent="0.35">
      <c r="A23" s="14"/>
      <c r="B23" s="19" t="s">
        <v>135</v>
      </c>
      <c r="C23" s="20" t="s">
        <v>56</v>
      </c>
      <c r="D23" s="21" t="s">
        <v>57</v>
      </c>
      <c r="E23" s="19" t="s">
        <v>136</v>
      </c>
      <c r="F23" s="21" t="s">
        <v>88</v>
      </c>
      <c r="G23" s="22">
        <v>60.2</v>
      </c>
      <c r="H23" s="24">
        <v>45320</v>
      </c>
      <c r="I23" s="24">
        <v>45320</v>
      </c>
      <c r="J23" s="24"/>
      <c r="K23" s="25" t="s">
        <v>15</v>
      </c>
    </row>
    <row r="24" spans="1:11" ht="114.75" customHeight="1" x14ac:dyDescent="0.35">
      <c r="A24" s="14"/>
      <c r="B24" s="19" t="s">
        <v>82</v>
      </c>
      <c r="C24" s="20" t="s">
        <v>56</v>
      </c>
      <c r="D24" s="21" t="s">
        <v>57</v>
      </c>
      <c r="E24" s="19" t="s">
        <v>83</v>
      </c>
      <c r="F24" s="31" t="s">
        <v>14</v>
      </c>
      <c r="G24" s="22">
        <v>60.26</v>
      </c>
      <c r="H24" s="24">
        <v>45314</v>
      </c>
      <c r="I24" s="24">
        <v>45314</v>
      </c>
      <c r="J24" s="24"/>
      <c r="K24" s="25" t="s">
        <v>15</v>
      </c>
    </row>
    <row r="25" spans="1:11" ht="114.75" customHeight="1" x14ac:dyDescent="0.35">
      <c r="A25" s="14"/>
      <c r="B25" s="19" t="s">
        <v>84</v>
      </c>
      <c r="C25" s="20" t="s">
        <v>56</v>
      </c>
      <c r="D25" s="21" t="s">
        <v>57</v>
      </c>
      <c r="E25" s="19" t="s">
        <v>85</v>
      </c>
      <c r="F25" s="31" t="s">
        <v>14</v>
      </c>
      <c r="G25" s="22">
        <v>60.2</v>
      </c>
      <c r="H25" s="24">
        <v>45314</v>
      </c>
      <c r="I25" s="24">
        <v>45314</v>
      </c>
      <c r="J25" s="24"/>
      <c r="K25" s="25" t="s">
        <v>15</v>
      </c>
    </row>
    <row r="26" spans="1:11" ht="114.75" customHeight="1" x14ac:dyDescent="0.35">
      <c r="A26" s="14"/>
      <c r="B26" s="19" t="s">
        <v>58</v>
      </c>
      <c r="C26" s="20" t="s">
        <v>60</v>
      </c>
      <c r="D26" s="31" t="s">
        <v>61</v>
      </c>
      <c r="E26" s="32" t="s">
        <v>62</v>
      </c>
      <c r="F26" s="31" t="s">
        <v>59</v>
      </c>
      <c r="G26" s="22">
        <v>3.94</v>
      </c>
      <c r="H26" s="24">
        <v>45310</v>
      </c>
      <c r="I26" s="24">
        <v>45310</v>
      </c>
      <c r="J26" s="24"/>
      <c r="K26" s="25" t="s">
        <v>15</v>
      </c>
    </row>
    <row r="27" spans="1:11" ht="114.75" customHeight="1" x14ac:dyDescent="0.35">
      <c r="A27" s="14"/>
      <c r="B27" s="19" t="s">
        <v>262</v>
      </c>
      <c r="C27" s="20" t="s">
        <v>263</v>
      </c>
      <c r="D27" s="21" t="s">
        <v>265</v>
      </c>
      <c r="E27" s="19" t="s">
        <v>264</v>
      </c>
      <c r="F27" s="21" t="s">
        <v>234</v>
      </c>
      <c r="G27" s="22">
        <v>3.66</v>
      </c>
      <c r="H27" s="23">
        <v>45369</v>
      </c>
      <c r="I27" s="23">
        <v>45384</v>
      </c>
      <c r="J27" s="24"/>
      <c r="K27" s="25" t="s">
        <v>20</v>
      </c>
    </row>
    <row r="28" spans="1:11" ht="114.75" customHeight="1" x14ac:dyDescent="0.35">
      <c r="A28" s="14"/>
      <c r="B28" s="32" t="s">
        <v>19</v>
      </c>
      <c r="C28" s="25" t="s">
        <v>18</v>
      </c>
      <c r="D28" s="31" t="s">
        <v>17</v>
      </c>
      <c r="E28" s="32" t="s">
        <v>16</v>
      </c>
      <c r="F28" s="31" t="s">
        <v>14</v>
      </c>
      <c r="G28" s="22">
        <v>14.11</v>
      </c>
      <c r="H28" s="24">
        <v>45295</v>
      </c>
      <c r="I28" s="24">
        <v>45295</v>
      </c>
      <c r="J28" s="24"/>
      <c r="K28" s="25" t="s">
        <v>15</v>
      </c>
    </row>
    <row r="29" spans="1:11" ht="114.75" customHeight="1" x14ac:dyDescent="0.35">
      <c r="A29" s="14"/>
      <c r="B29" s="19" t="s">
        <v>236</v>
      </c>
      <c r="C29" s="20" t="s">
        <v>232</v>
      </c>
      <c r="D29" s="21" t="s">
        <v>233</v>
      </c>
      <c r="E29" s="19" t="s">
        <v>237</v>
      </c>
      <c r="F29" s="21" t="s">
        <v>234</v>
      </c>
      <c r="G29" s="22">
        <v>15.26</v>
      </c>
      <c r="H29" s="23">
        <v>45363</v>
      </c>
      <c r="I29" s="23">
        <v>45363</v>
      </c>
      <c r="J29" s="24"/>
      <c r="K29" s="20" t="s">
        <v>15</v>
      </c>
    </row>
    <row r="30" spans="1:11" ht="114.75" customHeight="1" x14ac:dyDescent="0.35">
      <c r="A30" s="14"/>
      <c r="B30" s="19" t="s">
        <v>231</v>
      </c>
      <c r="C30" s="20" t="s">
        <v>232</v>
      </c>
      <c r="D30" s="21" t="s">
        <v>233</v>
      </c>
      <c r="E30" s="19" t="s">
        <v>235</v>
      </c>
      <c r="F30" s="21" t="s">
        <v>234</v>
      </c>
      <c r="G30" s="22">
        <v>34.909999999999997</v>
      </c>
      <c r="H30" s="23">
        <v>45363</v>
      </c>
      <c r="I30" s="23">
        <v>45363</v>
      </c>
      <c r="J30" s="24"/>
      <c r="K30" s="20" t="s">
        <v>15</v>
      </c>
    </row>
    <row r="31" spans="1:11" ht="114.75" customHeight="1" x14ac:dyDescent="0.35">
      <c r="A31" s="14"/>
      <c r="B31" s="19" t="s">
        <v>324</v>
      </c>
      <c r="C31" s="20" t="s">
        <v>321</v>
      </c>
      <c r="D31" s="21" t="s">
        <v>322</v>
      </c>
      <c r="E31" s="19" t="s">
        <v>323</v>
      </c>
      <c r="F31" s="21" t="s">
        <v>325</v>
      </c>
      <c r="G31" s="22">
        <v>3050.84</v>
      </c>
      <c r="H31" s="23">
        <v>45394</v>
      </c>
      <c r="I31" s="23">
        <v>45409</v>
      </c>
      <c r="J31" s="24"/>
      <c r="K31" s="20" t="s">
        <v>20</v>
      </c>
    </row>
    <row r="32" spans="1:11" ht="114.75" customHeight="1" x14ac:dyDescent="0.35">
      <c r="A32" s="14"/>
      <c r="B32" s="19" t="s">
        <v>77</v>
      </c>
      <c r="C32" s="20" t="s">
        <v>78</v>
      </c>
      <c r="D32" s="21" t="s">
        <v>79</v>
      </c>
      <c r="E32" s="19" t="s">
        <v>80</v>
      </c>
      <c r="F32" s="21" t="s">
        <v>81</v>
      </c>
      <c r="G32" s="22">
        <v>2170.87</v>
      </c>
      <c r="H32" s="24">
        <v>45314</v>
      </c>
      <c r="I32" s="24">
        <v>45329</v>
      </c>
      <c r="J32" s="24"/>
      <c r="K32" s="20" t="s">
        <v>20</v>
      </c>
    </row>
    <row r="33" spans="1:11" ht="114.75" customHeight="1" x14ac:dyDescent="0.35">
      <c r="A33" s="14"/>
      <c r="B33" s="20" t="s">
        <v>372</v>
      </c>
      <c r="C33" s="20" t="s">
        <v>368</v>
      </c>
      <c r="D33" s="21" t="s">
        <v>369</v>
      </c>
      <c r="E33" s="19" t="s">
        <v>373</v>
      </c>
      <c r="F33" s="21" t="s">
        <v>371</v>
      </c>
      <c r="G33" s="22">
        <v>3283.89</v>
      </c>
      <c r="H33" s="24">
        <v>45401</v>
      </c>
      <c r="I33" s="24">
        <v>45416</v>
      </c>
      <c r="J33" s="24"/>
      <c r="K33" s="20" t="s">
        <v>20</v>
      </c>
    </row>
    <row r="34" spans="1:11" ht="114.75" customHeight="1" x14ac:dyDescent="0.35">
      <c r="A34" s="14"/>
      <c r="B34" s="20" t="s">
        <v>367</v>
      </c>
      <c r="C34" s="20" t="s">
        <v>368</v>
      </c>
      <c r="D34" s="21" t="s">
        <v>369</v>
      </c>
      <c r="E34" s="19" t="s">
        <v>370</v>
      </c>
      <c r="F34" s="21" t="s">
        <v>371</v>
      </c>
      <c r="G34" s="22">
        <v>5656.12</v>
      </c>
      <c r="H34" s="24">
        <v>45401</v>
      </c>
      <c r="I34" s="24">
        <v>45416</v>
      </c>
      <c r="J34" s="24"/>
      <c r="K34" s="20" t="s">
        <v>20</v>
      </c>
    </row>
    <row r="35" spans="1:11" ht="114.75" customHeight="1" x14ac:dyDescent="0.35">
      <c r="A35" s="14"/>
      <c r="B35" s="19" t="s">
        <v>65</v>
      </c>
      <c r="C35" s="20" t="s">
        <v>66</v>
      </c>
      <c r="D35" s="21" t="s">
        <v>67</v>
      </c>
      <c r="E35" s="19" t="s">
        <v>68</v>
      </c>
      <c r="F35" s="21" t="s">
        <v>47</v>
      </c>
      <c r="G35" s="22">
        <v>166.1</v>
      </c>
      <c r="H35" s="24">
        <v>45313</v>
      </c>
      <c r="I35" s="24">
        <v>45328</v>
      </c>
      <c r="J35" s="24"/>
      <c r="K35" s="20" t="s">
        <v>69</v>
      </c>
    </row>
    <row r="36" spans="1:11" ht="114.75" customHeight="1" x14ac:dyDescent="0.35">
      <c r="A36" s="14"/>
      <c r="B36" s="19" t="s">
        <v>75</v>
      </c>
      <c r="C36" s="20" t="s">
        <v>66</v>
      </c>
      <c r="D36" s="21" t="s">
        <v>67</v>
      </c>
      <c r="E36" s="19" t="s">
        <v>76</v>
      </c>
      <c r="F36" s="21" t="s">
        <v>47</v>
      </c>
      <c r="G36" s="22">
        <v>36</v>
      </c>
      <c r="H36" s="24">
        <v>45313</v>
      </c>
      <c r="I36" s="24">
        <v>45328</v>
      </c>
      <c r="J36" s="24"/>
      <c r="K36" s="20" t="s">
        <v>69</v>
      </c>
    </row>
    <row r="37" spans="1:11" ht="114.75" customHeight="1" x14ac:dyDescent="0.35">
      <c r="A37" s="14"/>
      <c r="B37" s="19" t="s">
        <v>338</v>
      </c>
      <c r="C37" s="20" t="s">
        <v>339</v>
      </c>
      <c r="D37" s="21" t="s">
        <v>340</v>
      </c>
      <c r="E37" s="19" t="s">
        <v>341</v>
      </c>
      <c r="F37" s="21" t="s">
        <v>342</v>
      </c>
      <c r="G37" s="22">
        <v>870.63</v>
      </c>
      <c r="H37" s="24">
        <v>45398</v>
      </c>
      <c r="I37" s="24">
        <v>45413</v>
      </c>
      <c r="J37" s="24"/>
      <c r="K37" s="25" t="s">
        <v>20</v>
      </c>
    </row>
    <row r="38" spans="1:11" ht="114.75" customHeight="1" x14ac:dyDescent="0.35">
      <c r="A38" s="14"/>
      <c r="B38" s="19" t="s">
        <v>326</v>
      </c>
      <c r="C38" s="20" t="s">
        <v>327</v>
      </c>
      <c r="D38" s="21" t="s">
        <v>328</v>
      </c>
      <c r="E38" s="19" t="s">
        <v>329</v>
      </c>
      <c r="F38" s="21" t="s">
        <v>330</v>
      </c>
      <c r="G38" s="33" t="s">
        <v>331</v>
      </c>
      <c r="H38" s="23">
        <v>45397</v>
      </c>
      <c r="I38" s="23">
        <v>45412</v>
      </c>
      <c r="J38" s="24"/>
      <c r="K38" s="20" t="s">
        <v>20</v>
      </c>
    </row>
    <row r="39" spans="1:11" ht="114.75" customHeight="1" x14ac:dyDescent="0.35">
      <c r="A39" s="14"/>
      <c r="B39" s="19" t="s">
        <v>116</v>
      </c>
      <c r="C39" s="20" t="s">
        <v>56</v>
      </c>
      <c r="D39" s="21" t="s">
        <v>57</v>
      </c>
      <c r="E39" s="19" t="s">
        <v>117</v>
      </c>
      <c r="F39" s="21" t="s">
        <v>99</v>
      </c>
      <c r="G39" s="22">
        <v>155.4</v>
      </c>
      <c r="H39" s="23">
        <v>45316</v>
      </c>
      <c r="I39" s="23">
        <v>45331</v>
      </c>
      <c r="J39" s="24"/>
      <c r="K39" s="25" t="s">
        <v>20</v>
      </c>
    </row>
    <row r="40" spans="1:11" ht="114.75" customHeight="1" x14ac:dyDescent="0.35">
      <c r="A40" s="14"/>
      <c r="B40" s="19" t="s">
        <v>114</v>
      </c>
      <c r="C40" s="20" t="s">
        <v>56</v>
      </c>
      <c r="D40" s="21" t="s">
        <v>57</v>
      </c>
      <c r="E40" s="19" t="s">
        <v>115</v>
      </c>
      <c r="F40" s="21" t="s">
        <v>99</v>
      </c>
      <c r="G40" s="22">
        <v>51.8</v>
      </c>
      <c r="H40" s="23">
        <v>45316</v>
      </c>
      <c r="I40" s="23">
        <v>45331</v>
      </c>
      <c r="J40" s="24"/>
      <c r="K40" s="25" t="s">
        <v>20</v>
      </c>
    </row>
    <row r="41" spans="1:11" ht="114.75" customHeight="1" x14ac:dyDescent="0.35">
      <c r="A41" s="14"/>
      <c r="B41" s="19" t="s">
        <v>108</v>
      </c>
      <c r="C41" s="20" t="s">
        <v>56</v>
      </c>
      <c r="D41" s="21" t="s">
        <v>57</v>
      </c>
      <c r="E41" s="19" t="s">
        <v>109</v>
      </c>
      <c r="F41" s="21" t="s">
        <v>99</v>
      </c>
      <c r="G41" s="22">
        <v>155.4</v>
      </c>
      <c r="H41" s="24">
        <v>45316</v>
      </c>
      <c r="I41" s="24">
        <v>45331</v>
      </c>
      <c r="J41" s="24"/>
      <c r="K41" s="25" t="s">
        <v>20</v>
      </c>
    </row>
    <row r="42" spans="1:11" ht="114.75" customHeight="1" x14ac:dyDescent="0.35">
      <c r="A42" s="14"/>
      <c r="B42" s="19" t="s">
        <v>201</v>
      </c>
      <c r="C42" s="20" t="s">
        <v>56</v>
      </c>
      <c r="D42" s="21" t="s">
        <v>57</v>
      </c>
      <c r="E42" s="19" t="s">
        <v>107</v>
      </c>
      <c r="F42" s="21" t="s">
        <v>99</v>
      </c>
      <c r="G42" s="22">
        <v>51.8</v>
      </c>
      <c r="H42" s="24">
        <v>45316</v>
      </c>
      <c r="I42" s="24">
        <v>45331</v>
      </c>
      <c r="J42" s="24"/>
      <c r="K42" s="25" t="s">
        <v>20</v>
      </c>
    </row>
    <row r="43" spans="1:11" ht="114.75" customHeight="1" x14ac:dyDescent="0.35">
      <c r="A43" s="14"/>
      <c r="B43" s="19" t="s">
        <v>100</v>
      </c>
      <c r="C43" s="20" t="s">
        <v>56</v>
      </c>
      <c r="D43" s="21" t="s">
        <v>101</v>
      </c>
      <c r="E43" s="19" t="s">
        <v>102</v>
      </c>
      <c r="F43" s="31" t="s">
        <v>99</v>
      </c>
      <c r="G43" s="22">
        <v>53.6</v>
      </c>
      <c r="H43" s="24">
        <v>45316</v>
      </c>
      <c r="I43" s="24">
        <v>45331</v>
      </c>
      <c r="J43" s="24"/>
      <c r="K43" s="25" t="s">
        <v>20</v>
      </c>
    </row>
    <row r="44" spans="1:11" ht="114.75" customHeight="1" x14ac:dyDescent="0.35">
      <c r="A44" s="14"/>
      <c r="B44" s="19" t="s">
        <v>70</v>
      </c>
      <c r="C44" s="20" t="s">
        <v>71</v>
      </c>
      <c r="D44" s="21" t="s">
        <v>72</v>
      </c>
      <c r="E44" s="19" t="s">
        <v>73</v>
      </c>
      <c r="F44" s="21" t="s">
        <v>74</v>
      </c>
      <c r="G44" s="22">
        <v>18.399999999999999</v>
      </c>
      <c r="H44" s="24">
        <v>45313</v>
      </c>
      <c r="I44" s="24">
        <v>45313</v>
      </c>
      <c r="J44" s="24"/>
      <c r="K44" s="20" t="s">
        <v>15</v>
      </c>
    </row>
    <row r="45" spans="1:11" ht="114.75" customHeight="1" x14ac:dyDescent="0.35">
      <c r="A45" s="14"/>
      <c r="B45" s="19" t="s">
        <v>256</v>
      </c>
      <c r="C45" s="20" t="s">
        <v>247</v>
      </c>
      <c r="D45" s="21" t="s">
        <v>248</v>
      </c>
      <c r="E45" s="19" t="s">
        <v>257</v>
      </c>
      <c r="F45" s="21" t="s">
        <v>250</v>
      </c>
      <c r="G45" s="22">
        <v>104.78</v>
      </c>
      <c r="H45" s="23">
        <v>45364</v>
      </c>
      <c r="I45" s="23">
        <v>45364</v>
      </c>
      <c r="J45" s="24"/>
      <c r="K45" s="20" t="s">
        <v>15</v>
      </c>
    </row>
    <row r="46" spans="1:11" ht="114.75" customHeight="1" x14ac:dyDescent="0.35">
      <c r="A46" s="14"/>
      <c r="B46" s="19" t="s">
        <v>246</v>
      </c>
      <c r="C46" s="20" t="s">
        <v>247</v>
      </c>
      <c r="D46" s="21" t="s">
        <v>248</v>
      </c>
      <c r="E46" s="32" t="s">
        <v>249</v>
      </c>
      <c r="F46" s="31" t="s">
        <v>250</v>
      </c>
      <c r="G46" s="22">
        <v>202.16</v>
      </c>
      <c r="H46" s="24">
        <v>45364</v>
      </c>
      <c r="I46" s="24">
        <f>$H$41</f>
        <v>45316</v>
      </c>
      <c r="J46" s="24"/>
      <c r="K46" s="25" t="s">
        <v>15</v>
      </c>
    </row>
    <row r="47" spans="1:11" ht="109.5" customHeight="1" x14ac:dyDescent="0.35">
      <c r="A47" s="14"/>
      <c r="B47" s="19" t="s">
        <v>227</v>
      </c>
      <c r="C47" s="20" t="s">
        <v>225</v>
      </c>
      <c r="D47" s="21" t="s">
        <v>228</v>
      </c>
      <c r="E47" s="19" t="s">
        <v>230</v>
      </c>
      <c r="F47" s="21" t="s">
        <v>99</v>
      </c>
      <c r="G47" s="22">
        <v>10</v>
      </c>
      <c r="H47" s="23">
        <v>45363</v>
      </c>
      <c r="I47" s="23">
        <v>45378</v>
      </c>
      <c r="J47" s="24"/>
      <c r="K47" s="25" t="s">
        <v>20</v>
      </c>
    </row>
    <row r="48" spans="1:11" ht="109.5" customHeight="1" x14ac:dyDescent="0.35">
      <c r="A48" s="14"/>
      <c r="B48" s="19" t="s">
        <v>226</v>
      </c>
      <c r="C48" s="20" t="s">
        <v>225</v>
      </c>
      <c r="D48" s="21" t="s">
        <v>228</v>
      </c>
      <c r="E48" s="19" t="s">
        <v>229</v>
      </c>
      <c r="F48" s="21" t="s">
        <v>99</v>
      </c>
      <c r="G48" s="22">
        <v>5</v>
      </c>
      <c r="H48" s="23">
        <v>45363</v>
      </c>
      <c r="I48" s="23">
        <v>45378</v>
      </c>
      <c r="J48" s="24"/>
      <c r="K48" s="25" t="s">
        <v>20</v>
      </c>
    </row>
    <row r="49" spans="1:11" ht="109.5" customHeight="1" x14ac:dyDescent="0.35">
      <c r="A49" s="14"/>
      <c r="B49" s="19" t="s">
        <v>189</v>
      </c>
      <c r="C49" s="20" t="s">
        <v>182</v>
      </c>
      <c r="D49" s="21" t="s">
        <v>183</v>
      </c>
      <c r="E49" s="19" t="s">
        <v>184</v>
      </c>
      <c r="F49" s="21" t="s">
        <v>74</v>
      </c>
      <c r="G49" s="22">
        <v>344.63</v>
      </c>
      <c r="H49" s="23">
        <v>45342</v>
      </c>
      <c r="I49" s="23">
        <v>45342</v>
      </c>
      <c r="J49" s="24"/>
      <c r="K49" s="25" t="s">
        <v>15</v>
      </c>
    </row>
    <row r="50" spans="1:11" ht="109.5" customHeight="1" x14ac:dyDescent="0.35">
      <c r="A50" s="14"/>
      <c r="B50" s="19" t="s">
        <v>379</v>
      </c>
      <c r="C50" s="20" t="s">
        <v>286</v>
      </c>
      <c r="D50" s="21" t="s">
        <v>287</v>
      </c>
      <c r="E50" s="19" t="s">
        <v>380</v>
      </c>
      <c r="F50" s="21" t="s">
        <v>378</v>
      </c>
      <c r="G50" s="22">
        <v>17.3</v>
      </c>
      <c r="H50" s="23">
        <v>45404</v>
      </c>
      <c r="I50" s="23">
        <v>45419</v>
      </c>
      <c r="J50" s="24"/>
      <c r="K50" s="26" t="s">
        <v>20</v>
      </c>
    </row>
    <row r="51" spans="1:11" ht="109.5" customHeight="1" x14ac:dyDescent="0.35">
      <c r="A51" s="14"/>
      <c r="B51" s="20" t="s">
        <v>290</v>
      </c>
      <c r="C51" s="20" t="s">
        <v>286</v>
      </c>
      <c r="D51" s="21" t="s">
        <v>287</v>
      </c>
      <c r="E51" s="19" t="s">
        <v>291</v>
      </c>
      <c r="F51" s="21" t="s">
        <v>289</v>
      </c>
      <c r="G51" s="22">
        <v>13.04</v>
      </c>
      <c r="H51" s="23">
        <v>45385</v>
      </c>
      <c r="I51" s="24">
        <v>45400</v>
      </c>
      <c r="J51" s="24"/>
      <c r="K51" s="25" t="s">
        <v>20</v>
      </c>
    </row>
    <row r="52" spans="1:11" ht="109.5" customHeight="1" x14ac:dyDescent="0.35">
      <c r="A52" s="14"/>
      <c r="B52" s="26" t="s">
        <v>290</v>
      </c>
      <c r="C52" s="26" t="s">
        <v>286</v>
      </c>
      <c r="D52" s="27" t="s">
        <v>287</v>
      </c>
      <c r="E52" s="28" t="s">
        <v>291</v>
      </c>
      <c r="F52" s="27" t="s">
        <v>289</v>
      </c>
      <c r="G52" s="29">
        <v>26.08</v>
      </c>
      <c r="H52" s="30">
        <v>45397</v>
      </c>
      <c r="I52" s="30">
        <v>45400</v>
      </c>
      <c r="J52" s="30"/>
      <c r="K52" s="26" t="s">
        <v>20</v>
      </c>
    </row>
    <row r="53" spans="1:11" ht="109.5" customHeight="1" x14ac:dyDescent="0.35">
      <c r="A53" s="14"/>
      <c r="B53" s="20" t="s">
        <v>292</v>
      </c>
      <c r="C53" s="20" t="s">
        <v>286</v>
      </c>
      <c r="D53" s="21" t="s">
        <v>287</v>
      </c>
      <c r="E53" s="19" t="s">
        <v>293</v>
      </c>
      <c r="F53" s="21" t="s">
        <v>289</v>
      </c>
      <c r="G53" s="22">
        <v>13.04</v>
      </c>
      <c r="H53" s="23">
        <v>45385</v>
      </c>
      <c r="I53" s="24">
        <v>45400</v>
      </c>
      <c r="J53" s="24"/>
      <c r="K53" s="25" t="s">
        <v>20</v>
      </c>
    </row>
    <row r="54" spans="1:11" ht="109.5" customHeight="1" x14ac:dyDescent="0.35">
      <c r="A54" s="14"/>
      <c r="B54" s="20" t="s">
        <v>285</v>
      </c>
      <c r="C54" s="20" t="s">
        <v>286</v>
      </c>
      <c r="D54" s="21" t="s">
        <v>287</v>
      </c>
      <c r="E54" s="19" t="s">
        <v>288</v>
      </c>
      <c r="F54" s="21" t="s">
        <v>289</v>
      </c>
      <c r="G54" s="22">
        <v>13</v>
      </c>
      <c r="H54" s="23">
        <v>45385</v>
      </c>
      <c r="I54" s="24">
        <v>45400</v>
      </c>
      <c r="J54" s="24"/>
      <c r="K54" s="25" t="s">
        <v>20</v>
      </c>
    </row>
    <row r="55" spans="1:11" ht="109.5" customHeight="1" x14ac:dyDescent="0.35">
      <c r="A55" s="14"/>
      <c r="B55" s="20" t="s">
        <v>301</v>
      </c>
      <c r="C55" s="20" t="s">
        <v>303</v>
      </c>
      <c r="D55" s="21" t="s">
        <v>304</v>
      </c>
      <c r="E55" s="19" t="s">
        <v>302</v>
      </c>
      <c r="F55" s="21" t="s">
        <v>243</v>
      </c>
      <c r="G55" s="22">
        <v>3995.88</v>
      </c>
      <c r="H55" s="23">
        <v>45392</v>
      </c>
      <c r="I55" s="24">
        <v>45407</v>
      </c>
      <c r="J55" s="24"/>
      <c r="K55" s="25" t="s">
        <v>20</v>
      </c>
    </row>
    <row r="56" spans="1:11" ht="109.5" customHeight="1" x14ac:dyDescent="0.35">
      <c r="A56" s="14"/>
      <c r="B56" s="19" t="s">
        <v>309</v>
      </c>
      <c r="C56" s="20" t="s">
        <v>310</v>
      </c>
      <c r="D56" s="21" t="s">
        <v>311</v>
      </c>
      <c r="E56" s="19" t="s">
        <v>312</v>
      </c>
      <c r="F56" s="21" t="s">
        <v>313</v>
      </c>
      <c r="G56" s="22">
        <v>25.57</v>
      </c>
      <c r="H56" s="24">
        <v>45393</v>
      </c>
      <c r="I56" s="24">
        <v>45393</v>
      </c>
      <c r="J56" s="24"/>
      <c r="K56" s="25" t="s">
        <v>15</v>
      </c>
    </row>
    <row r="57" spans="1:11" ht="109.5" customHeight="1" x14ac:dyDescent="0.35">
      <c r="A57" s="14"/>
      <c r="B57" s="19" t="s">
        <v>405</v>
      </c>
      <c r="C57" s="20" t="s">
        <v>176</v>
      </c>
      <c r="D57" s="21" t="s">
        <v>175</v>
      </c>
      <c r="E57" s="19" t="s">
        <v>406</v>
      </c>
      <c r="F57" s="21" t="s">
        <v>173</v>
      </c>
      <c r="G57" s="22">
        <v>275.10000000000002</v>
      </c>
      <c r="H57" s="24">
        <v>45336</v>
      </c>
      <c r="I57" s="24">
        <v>45336</v>
      </c>
      <c r="J57" s="24"/>
      <c r="K57" s="25" t="s">
        <v>15</v>
      </c>
    </row>
    <row r="58" spans="1:11" ht="109.5" customHeight="1" x14ac:dyDescent="0.35">
      <c r="A58" s="14"/>
      <c r="B58" s="19" t="s">
        <v>177</v>
      </c>
      <c r="C58" s="20" t="s">
        <v>176</v>
      </c>
      <c r="D58" s="21" t="s">
        <v>175</v>
      </c>
      <c r="E58" s="19" t="s">
        <v>174</v>
      </c>
      <c r="F58" s="21" t="s">
        <v>173</v>
      </c>
      <c r="G58" s="22">
        <v>360.91</v>
      </c>
      <c r="H58" s="24">
        <v>45336</v>
      </c>
      <c r="I58" s="24">
        <v>45336</v>
      </c>
      <c r="J58" s="24"/>
      <c r="K58" s="25" t="s">
        <v>15</v>
      </c>
    </row>
    <row r="59" spans="1:11" ht="109.5" customHeight="1" x14ac:dyDescent="0.35">
      <c r="A59" s="14"/>
      <c r="B59" s="19" t="s">
        <v>169</v>
      </c>
      <c r="C59" s="20" t="s">
        <v>170</v>
      </c>
      <c r="D59" s="21" t="s">
        <v>171</v>
      </c>
      <c r="E59" s="19" t="s">
        <v>172</v>
      </c>
      <c r="F59" s="21" t="s">
        <v>42</v>
      </c>
      <c r="G59" s="22">
        <v>23.6</v>
      </c>
      <c r="H59" s="23">
        <v>45331</v>
      </c>
      <c r="I59" s="23">
        <v>45331</v>
      </c>
      <c r="J59" s="24"/>
      <c r="K59" s="25" t="s">
        <v>15</v>
      </c>
    </row>
    <row r="60" spans="1:11" ht="109.5" customHeight="1" x14ac:dyDescent="0.35">
      <c r="A60" s="14"/>
      <c r="B60" s="19" t="s">
        <v>374</v>
      </c>
      <c r="C60" s="20" t="s">
        <v>376</v>
      </c>
      <c r="D60" s="21" t="s">
        <v>377</v>
      </c>
      <c r="E60" s="19" t="s">
        <v>375</v>
      </c>
      <c r="F60" s="21" t="s">
        <v>378</v>
      </c>
      <c r="G60" s="22">
        <v>14.5</v>
      </c>
      <c r="H60" s="23">
        <v>45404</v>
      </c>
      <c r="I60" s="23">
        <v>45419</v>
      </c>
      <c r="J60" s="24"/>
      <c r="K60" s="26" t="s">
        <v>20</v>
      </c>
    </row>
    <row r="61" spans="1:11" ht="109.5" customHeight="1" x14ac:dyDescent="0.35">
      <c r="A61" s="14"/>
      <c r="B61" s="20" t="s">
        <v>278</v>
      </c>
      <c r="C61" s="20" t="s">
        <v>279</v>
      </c>
      <c r="D61" s="21" t="s">
        <v>281</v>
      </c>
      <c r="E61" s="19" t="s">
        <v>280</v>
      </c>
      <c r="F61" s="21" t="s">
        <v>282</v>
      </c>
      <c r="G61" s="22">
        <v>2.2799999999999998</v>
      </c>
      <c r="H61" s="23">
        <v>45384</v>
      </c>
      <c r="I61" s="24">
        <v>45399</v>
      </c>
      <c r="J61" s="24"/>
      <c r="K61" s="25" t="s">
        <v>20</v>
      </c>
    </row>
    <row r="62" spans="1:11" ht="109.5" customHeight="1" x14ac:dyDescent="0.35">
      <c r="A62" s="14"/>
      <c r="B62" s="20" t="s">
        <v>284</v>
      </c>
      <c r="C62" s="20" t="s">
        <v>279</v>
      </c>
      <c r="D62" s="21" t="s">
        <v>281</v>
      </c>
      <c r="E62" s="19" t="s">
        <v>283</v>
      </c>
      <c r="F62" s="21" t="s">
        <v>282</v>
      </c>
      <c r="G62" s="22">
        <v>2.6</v>
      </c>
      <c r="H62" s="23">
        <v>45384</v>
      </c>
      <c r="I62" s="24">
        <v>45399</v>
      </c>
      <c r="J62" s="24"/>
      <c r="K62" s="25" t="s">
        <v>20</v>
      </c>
    </row>
    <row r="63" spans="1:11" ht="109.5" customHeight="1" x14ac:dyDescent="0.35">
      <c r="A63" s="14"/>
      <c r="B63" s="19" t="s">
        <v>251</v>
      </c>
      <c r="C63" s="20" t="s">
        <v>239</v>
      </c>
      <c r="D63" s="21" t="s">
        <v>240</v>
      </c>
      <c r="E63" s="19" t="s">
        <v>252</v>
      </c>
      <c r="F63" s="21" t="s">
        <v>253</v>
      </c>
      <c r="G63" s="22">
        <v>360.96</v>
      </c>
      <c r="H63" s="23">
        <v>45364</v>
      </c>
      <c r="I63" s="23">
        <v>45379</v>
      </c>
      <c r="J63" s="24"/>
      <c r="K63" s="25" t="s">
        <v>20</v>
      </c>
    </row>
    <row r="64" spans="1:11" ht="109.5" customHeight="1" x14ac:dyDescent="0.35">
      <c r="A64" s="14"/>
      <c r="B64" s="19" t="s">
        <v>254</v>
      </c>
      <c r="C64" s="20" t="s">
        <v>239</v>
      </c>
      <c r="D64" s="21" t="s">
        <v>240</v>
      </c>
      <c r="E64" s="19" t="s">
        <v>255</v>
      </c>
      <c r="F64" s="21" t="s">
        <v>253</v>
      </c>
      <c r="G64" s="22">
        <v>360.96</v>
      </c>
      <c r="H64" s="23">
        <v>45364</v>
      </c>
      <c r="I64" s="23">
        <v>45379</v>
      </c>
      <c r="J64" s="24"/>
      <c r="K64" s="25" t="s">
        <v>20</v>
      </c>
    </row>
    <row r="65" spans="1:11" ht="115.5" customHeight="1" x14ac:dyDescent="0.35">
      <c r="A65" s="14"/>
      <c r="B65" s="19" t="s">
        <v>258</v>
      </c>
      <c r="C65" s="20" t="s">
        <v>239</v>
      </c>
      <c r="D65" s="21"/>
      <c r="E65" s="19" t="s">
        <v>259</v>
      </c>
      <c r="F65" s="21" t="s">
        <v>253</v>
      </c>
      <c r="G65" s="22">
        <v>360.96</v>
      </c>
      <c r="H65" s="23">
        <v>45365</v>
      </c>
      <c r="I65" s="23">
        <v>45380</v>
      </c>
      <c r="J65" s="24"/>
      <c r="K65" s="25" t="s">
        <v>20</v>
      </c>
    </row>
    <row r="66" spans="1:11" ht="115.5" customHeight="1" x14ac:dyDescent="0.35">
      <c r="A66" s="14"/>
      <c r="B66" s="19" t="s">
        <v>238</v>
      </c>
      <c r="C66" s="20" t="s">
        <v>239</v>
      </c>
      <c r="D66" s="21" t="s">
        <v>240</v>
      </c>
      <c r="E66" s="19" t="s">
        <v>242</v>
      </c>
      <c r="F66" s="21" t="s">
        <v>243</v>
      </c>
      <c r="G66" s="22">
        <v>199.08</v>
      </c>
      <c r="H66" s="23">
        <v>45364</v>
      </c>
      <c r="I66" s="23">
        <v>45379</v>
      </c>
      <c r="J66" s="24"/>
      <c r="K66" s="25" t="s">
        <v>20</v>
      </c>
    </row>
    <row r="67" spans="1:11" ht="115.5" customHeight="1" x14ac:dyDescent="0.35">
      <c r="A67" s="14"/>
      <c r="B67" s="19" t="s">
        <v>245</v>
      </c>
      <c r="C67" s="20" t="s">
        <v>239</v>
      </c>
      <c r="D67" s="21" t="s">
        <v>244</v>
      </c>
      <c r="E67" s="19" t="s">
        <v>241</v>
      </c>
      <c r="F67" s="21" t="s">
        <v>243</v>
      </c>
      <c r="G67" s="22">
        <v>360.96</v>
      </c>
      <c r="H67" s="23">
        <v>45364</v>
      </c>
      <c r="I67" s="23">
        <v>45379</v>
      </c>
      <c r="J67" s="24"/>
      <c r="K67" s="25" t="s">
        <v>20</v>
      </c>
    </row>
    <row r="68" spans="1:11" ht="115.5" customHeight="1" x14ac:dyDescent="0.35">
      <c r="A68" s="14"/>
      <c r="B68" s="19" t="s">
        <v>260</v>
      </c>
      <c r="C68" s="20" t="s">
        <v>239</v>
      </c>
      <c r="D68" s="21"/>
      <c r="E68" s="19" t="s">
        <v>261</v>
      </c>
      <c r="F68" s="21" t="s">
        <v>253</v>
      </c>
      <c r="G68" s="22">
        <v>360.96</v>
      </c>
      <c r="H68" s="23">
        <v>45365</v>
      </c>
      <c r="I68" s="23">
        <v>45380</v>
      </c>
      <c r="J68" s="24"/>
      <c r="K68" s="25" t="s">
        <v>20</v>
      </c>
    </row>
    <row r="69" spans="1:11" ht="115.5" customHeight="1" x14ac:dyDescent="0.35">
      <c r="A69" s="14"/>
      <c r="B69" s="19" t="s">
        <v>390</v>
      </c>
      <c r="C69" s="20" t="s">
        <v>392</v>
      </c>
      <c r="D69" s="21" t="s">
        <v>393</v>
      </c>
      <c r="E69" s="19" t="s">
        <v>391</v>
      </c>
      <c r="F69" s="21" t="s">
        <v>378</v>
      </c>
      <c r="G69" s="22">
        <v>4.4000000000000004</v>
      </c>
      <c r="H69" s="23">
        <v>45406</v>
      </c>
      <c r="I69" s="23">
        <v>45421</v>
      </c>
      <c r="J69" s="24"/>
      <c r="K69" s="25" t="s">
        <v>20</v>
      </c>
    </row>
    <row r="70" spans="1:11" ht="142.5" customHeight="1" x14ac:dyDescent="0.35">
      <c r="A70" s="14"/>
      <c r="B70" s="19" t="s">
        <v>395</v>
      </c>
      <c r="C70" s="20" t="s">
        <v>392</v>
      </c>
      <c r="D70" s="21" t="s">
        <v>393</v>
      </c>
      <c r="E70" s="19" t="s">
        <v>394</v>
      </c>
      <c r="F70" s="21" t="s">
        <v>378</v>
      </c>
      <c r="G70" s="22">
        <v>13.2</v>
      </c>
      <c r="H70" s="23">
        <v>45406</v>
      </c>
      <c r="I70" s="23">
        <v>45421</v>
      </c>
      <c r="J70" s="24"/>
      <c r="K70" s="25" t="s">
        <v>20</v>
      </c>
    </row>
    <row r="71" spans="1:11" ht="87" x14ac:dyDescent="0.35">
      <c r="A71" s="14"/>
      <c r="B71" s="20" t="s">
        <v>153</v>
      </c>
      <c r="C71" s="20" t="s">
        <v>147</v>
      </c>
      <c r="D71" s="21" t="s">
        <v>148</v>
      </c>
      <c r="E71" s="19" t="s">
        <v>154</v>
      </c>
      <c r="F71" s="21" t="s">
        <v>150</v>
      </c>
      <c r="G71" s="22">
        <v>42.88</v>
      </c>
      <c r="H71" s="23">
        <v>45323</v>
      </c>
      <c r="I71" s="23">
        <v>45323</v>
      </c>
      <c r="J71" s="24"/>
      <c r="K71" s="25" t="s">
        <v>15</v>
      </c>
    </row>
    <row r="72" spans="1:11" ht="87" x14ac:dyDescent="0.35">
      <c r="A72" s="14"/>
      <c r="B72" s="19" t="s">
        <v>146</v>
      </c>
      <c r="C72" s="20" t="s">
        <v>147</v>
      </c>
      <c r="D72" s="21" t="s">
        <v>148</v>
      </c>
      <c r="E72" s="19" t="s">
        <v>149</v>
      </c>
      <c r="F72" s="21" t="s">
        <v>150</v>
      </c>
      <c r="G72" s="22">
        <v>18.87</v>
      </c>
      <c r="H72" s="23">
        <v>45323</v>
      </c>
      <c r="I72" s="23">
        <v>45323</v>
      </c>
      <c r="J72" s="24"/>
      <c r="K72" s="25" t="s">
        <v>15</v>
      </c>
    </row>
    <row r="73" spans="1:11" ht="87" x14ac:dyDescent="0.35">
      <c r="A73" s="14"/>
      <c r="B73" s="20" t="s">
        <v>151</v>
      </c>
      <c r="C73" s="20" t="s">
        <v>147</v>
      </c>
      <c r="D73" s="21" t="s">
        <v>148</v>
      </c>
      <c r="E73" s="19" t="s">
        <v>152</v>
      </c>
      <c r="F73" s="21" t="s">
        <v>150</v>
      </c>
      <c r="G73" s="22">
        <v>24.06</v>
      </c>
      <c r="H73" s="23">
        <v>45323</v>
      </c>
      <c r="I73" s="23">
        <v>45323</v>
      </c>
      <c r="J73" s="24"/>
      <c r="K73" s="25" t="s">
        <v>15</v>
      </c>
    </row>
    <row r="74" spans="1:11" ht="87" x14ac:dyDescent="0.35">
      <c r="A74" s="14"/>
      <c r="B74" s="20" t="s">
        <v>156</v>
      </c>
      <c r="C74" s="20" t="s">
        <v>147</v>
      </c>
      <c r="D74" s="21" t="s">
        <v>148</v>
      </c>
      <c r="E74" s="19" t="s">
        <v>155</v>
      </c>
      <c r="F74" s="21" t="s">
        <v>150</v>
      </c>
      <c r="G74" s="22">
        <v>22.63</v>
      </c>
      <c r="H74" s="23">
        <v>45323</v>
      </c>
      <c r="I74" s="23">
        <v>45323</v>
      </c>
      <c r="J74" s="24"/>
      <c r="K74" s="25" t="s">
        <v>15</v>
      </c>
    </row>
    <row r="75" spans="1:11" ht="87" x14ac:dyDescent="0.35">
      <c r="A75" s="14"/>
      <c r="B75" s="19" t="s">
        <v>43</v>
      </c>
      <c r="C75" s="20" t="s">
        <v>44</v>
      </c>
      <c r="D75" s="21" t="s">
        <v>45</v>
      </c>
      <c r="E75" s="19" t="s">
        <v>46</v>
      </c>
      <c r="F75" s="21" t="s">
        <v>47</v>
      </c>
      <c r="G75" s="22">
        <v>247.08</v>
      </c>
      <c r="H75" s="24">
        <v>45308</v>
      </c>
      <c r="I75" s="24">
        <v>45308</v>
      </c>
      <c r="J75" s="24"/>
      <c r="K75" s="25" t="s">
        <v>15</v>
      </c>
    </row>
    <row r="76" spans="1:11" ht="72.5" x14ac:dyDescent="0.35">
      <c r="A76" s="14"/>
      <c r="B76" s="19" t="s">
        <v>355</v>
      </c>
      <c r="C76" s="20" t="s">
        <v>351</v>
      </c>
      <c r="D76" s="21" t="s">
        <v>352</v>
      </c>
      <c r="E76" s="19" t="s">
        <v>356</v>
      </c>
      <c r="F76" s="21" t="s">
        <v>354</v>
      </c>
      <c r="G76" s="22">
        <v>10.4</v>
      </c>
      <c r="H76" s="23">
        <v>45400</v>
      </c>
      <c r="I76" s="23">
        <v>45415</v>
      </c>
      <c r="J76" s="24"/>
      <c r="K76" s="20" t="s">
        <v>20</v>
      </c>
    </row>
    <row r="77" spans="1:11" ht="87" x14ac:dyDescent="0.35">
      <c r="A77" s="14"/>
      <c r="B77" s="19" t="s">
        <v>350</v>
      </c>
      <c r="C77" s="20" t="s">
        <v>351</v>
      </c>
      <c r="D77" s="21" t="s">
        <v>352</v>
      </c>
      <c r="E77" s="19" t="s">
        <v>353</v>
      </c>
      <c r="F77" s="21" t="s">
        <v>354</v>
      </c>
      <c r="G77" s="22">
        <v>80.709999999999994</v>
      </c>
      <c r="H77" s="23">
        <v>45400</v>
      </c>
      <c r="I77" s="23">
        <v>45400</v>
      </c>
      <c r="J77" s="24"/>
      <c r="K77" s="25" t="s">
        <v>15</v>
      </c>
    </row>
    <row r="78" spans="1:11" ht="72.5" x14ac:dyDescent="0.35">
      <c r="A78" s="14"/>
      <c r="B78" s="19" t="s">
        <v>357</v>
      </c>
      <c r="C78" s="20" t="s">
        <v>351</v>
      </c>
      <c r="D78" s="21" t="s">
        <v>352</v>
      </c>
      <c r="E78" s="19" t="s">
        <v>358</v>
      </c>
      <c r="F78" s="21" t="s">
        <v>354</v>
      </c>
      <c r="G78" s="22">
        <v>435.33</v>
      </c>
      <c r="H78" s="23">
        <v>45400</v>
      </c>
      <c r="I78" s="23">
        <v>45415</v>
      </c>
      <c r="J78" s="24"/>
      <c r="K78" s="20" t="s">
        <v>20</v>
      </c>
    </row>
    <row r="79" spans="1:11" ht="72.5" x14ac:dyDescent="0.35">
      <c r="A79" s="14"/>
      <c r="B79" s="19" t="s">
        <v>305</v>
      </c>
      <c r="C79" s="20" t="s">
        <v>306</v>
      </c>
      <c r="D79" s="21" t="s">
        <v>308</v>
      </c>
      <c r="E79" s="19" t="s">
        <v>307</v>
      </c>
      <c r="F79" s="21" t="s">
        <v>14</v>
      </c>
      <c r="G79" s="22">
        <v>78.900000000000006</v>
      </c>
      <c r="H79" s="23">
        <v>45393</v>
      </c>
      <c r="I79" s="23">
        <v>45408</v>
      </c>
      <c r="J79" s="24"/>
      <c r="K79" s="25" t="s">
        <v>20</v>
      </c>
    </row>
    <row r="80" spans="1:11" ht="87" x14ac:dyDescent="0.35">
      <c r="A80" s="14"/>
      <c r="B80" s="19" t="s">
        <v>199</v>
      </c>
      <c r="C80" s="20" t="s">
        <v>196</v>
      </c>
      <c r="D80" s="21" t="s">
        <v>197</v>
      </c>
      <c r="E80" s="19" t="s">
        <v>200</v>
      </c>
      <c r="F80" s="21" t="s">
        <v>88</v>
      </c>
      <c r="G80" s="22">
        <v>8152.96</v>
      </c>
      <c r="H80" s="23">
        <v>45344</v>
      </c>
      <c r="I80" s="23">
        <v>45344</v>
      </c>
      <c r="J80" s="24"/>
      <c r="K80" s="25" t="s">
        <v>15</v>
      </c>
    </row>
    <row r="81" spans="1:11" ht="123.75" customHeight="1" x14ac:dyDescent="0.35">
      <c r="A81" s="14"/>
      <c r="B81" s="19" t="s">
        <v>195</v>
      </c>
      <c r="C81" s="20" t="s">
        <v>196</v>
      </c>
      <c r="D81" s="21" t="s">
        <v>197</v>
      </c>
      <c r="E81" s="19" t="s">
        <v>198</v>
      </c>
      <c r="F81" s="21" t="s">
        <v>88</v>
      </c>
      <c r="G81" s="22">
        <v>8254.0300000000007</v>
      </c>
      <c r="H81" s="23">
        <v>45344</v>
      </c>
      <c r="I81" s="23">
        <v>45344</v>
      </c>
      <c r="J81" s="24"/>
      <c r="K81" s="25" t="s">
        <v>15</v>
      </c>
    </row>
    <row r="82" spans="1:11" ht="126.75" customHeight="1" x14ac:dyDescent="0.35">
      <c r="A82" s="14"/>
      <c r="B82" s="19" t="s">
        <v>381</v>
      </c>
      <c r="C82" s="20" t="s">
        <v>32</v>
      </c>
      <c r="D82" s="21" t="s">
        <v>27</v>
      </c>
      <c r="E82" s="19" t="s">
        <v>382</v>
      </c>
      <c r="F82" s="21" t="s">
        <v>55</v>
      </c>
      <c r="G82" s="22">
        <v>224.08</v>
      </c>
      <c r="H82" s="23">
        <v>45405</v>
      </c>
      <c r="I82" s="23">
        <v>45405</v>
      </c>
      <c r="J82" s="24"/>
      <c r="K82" s="25" t="s">
        <v>15</v>
      </c>
    </row>
    <row r="83" spans="1:11" ht="72.5" x14ac:dyDescent="0.35">
      <c r="A83" s="14"/>
      <c r="B83" s="20" t="s">
        <v>396</v>
      </c>
      <c r="C83" s="20" t="s">
        <v>32</v>
      </c>
      <c r="D83" s="21" t="s">
        <v>27</v>
      </c>
      <c r="E83" s="19" t="s">
        <v>397</v>
      </c>
      <c r="F83" s="21" t="s">
        <v>55</v>
      </c>
      <c r="G83" s="22">
        <v>334.46</v>
      </c>
      <c r="H83" s="24">
        <v>45411</v>
      </c>
      <c r="I83" s="24">
        <v>45426</v>
      </c>
      <c r="J83" s="24"/>
      <c r="K83" s="20" t="s">
        <v>20</v>
      </c>
    </row>
    <row r="84" spans="1:11" ht="87" x14ac:dyDescent="0.35">
      <c r="A84" s="14"/>
      <c r="B84" s="19" t="s">
        <v>384</v>
      </c>
      <c r="C84" s="20" t="s">
        <v>32</v>
      </c>
      <c r="D84" s="21" t="s">
        <v>383</v>
      </c>
      <c r="E84" s="19" t="s">
        <v>385</v>
      </c>
      <c r="F84" s="21" t="s">
        <v>55</v>
      </c>
      <c r="G84" s="22">
        <v>181.91</v>
      </c>
      <c r="H84" s="23">
        <v>45406</v>
      </c>
      <c r="I84" s="23">
        <v>45406</v>
      </c>
      <c r="J84" s="24"/>
      <c r="K84" s="25" t="s">
        <v>15</v>
      </c>
    </row>
    <row r="85" spans="1:11" ht="87" x14ac:dyDescent="0.35">
      <c r="A85" s="14"/>
      <c r="B85" s="19" t="s">
        <v>35</v>
      </c>
      <c r="C85" s="20" t="s">
        <v>32</v>
      </c>
      <c r="D85" s="21" t="s">
        <v>27</v>
      </c>
      <c r="E85" s="19" t="s">
        <v>34</v>
      </c>
      <c r="F85" s="31" t="s">
        <v>23</v>
      </c>
      <c r="G85" s="22">
        <v>224.08</v>
      </c>
      <c r="H85" s="24">
        <v>45302</v>
      </c>
      <c r="I85" s="24">
        <v>45302</v>
      </c>
      <c r="J85" s="24"/>
      <c r="K85" s="25" t="s">
        <v>15</v>
      </c>
    </row>
    <row r="86" spans="1:11" ht="87" x14ac:dyDescent="0.35">
      <c r="A86" s="14"/>
      <c r="B86" s="19" t="s">
        <v>36</v>
      </c>
      <c r="C86" s="20" t="s">
        <v>32</v>
      </c>
      <c r="D86" s="31" t="s">
        <v>27</v>
      </c>
      <c r="E86" s="32" t="s">
        <v>37</v>
      </c>
      <c r="F86" s="31" t="s">
        <v>23</v>
      </c>
      <c r="G86" s="22">
        <v>334.46</v>
      </c>
      <c r="H86" s="24">
        <v>45302</v>
      </c>
      <c r="I86" s="24">
        <v>45302</v>
      </c>
      <c r="J86" s="24"/>
      <c r="K86" s="25" t="s">
        <v>15</v>
      </c>
    </row>
    <row r="87" spans="1:11" ht="87" x14ac:dyDescent="0.35">
      <c r="A87" s="14"/>
      <c r="B87" s="19" t="s">
        <v>28</v>
      </c>
      <c r="C87" s="20" t="s">
        <v>32</v>
      </c>
      <c r="D87" s="21" t="s">
        <v>27</v>
      </c>
      <c r="E87" s="19" t="s">
        <v>26</v>
      </c>
      <c r="F87" s="31" t="s">
        <v>23</v>
      </c>
      <c r="G87" s="22">
        <v>141.6</v>
      </c>
      <c r="H87" s="24">
        <v>45301</v>
      </c>
      <c r="I87" s="24">
        <v>45301</v>
      </c>
      <c r="J87" s="24"/>
      <c r="K87" s="25" t="s">
        <v>15</v>
      </c>
    </row>
    <row r="88" spans="1:11" ht="87" x14ac:dyDescent="0.35">
      <c r="A88" s="14"/>
      <c r="B88" s="32" t="s">
        <v>31</v>
      </c>
      <c r="C88" s="25" t="s">
        <v>32</v>
      </c>
      <c r="D88" s="31" t="s">
        <v>27</v>
      </c>
      <c r="E88" s="32" t="s">
        <v>33</v>
      </c>
      <c r="F88" s="31" t="s">
        <v>23</v>
      </c>
      <c r="G88" s="22">
        <v>181.91</v>
      </c>
      <c r="H88" s="24">
        <v>45301</v>
      </c>
      <c r="I88" s="24">
        <v>45301</v>
      </c>
      <c r="J88" s="24"/>
      <c r="K88" s="25" t="s">
        <v>15</v>
      </c>
    </row>
    <row r="89" spans="1:11" ht="105.75" customHeight="1" x14ac:dyDescent="0.35">
      <c r="A89" s="14"/>
      <c r="B89" s="19" t="s">
        <v>271</v>
      </c>
      <c r="C89" s="20" t="s">
        <v>268</v>
      </c>
      <c r="D89" s="21" t="s">
        <v>269</v>
      </c>
      <c r="E89" s="19" t="s">
        <v>270</v>
      </c>
      <c r="F89" s="21" t="s">
        <v>272</v>
      </c>
      <c r="G89" s="22">
        <v>21936.6</v>
      </c>
      <c r="H89" s="23">
        <v>45370</v>
      </c>
      <c r="I89" s="23">
        <v>45385</v>
      </c>
      <c r="J89" s="24"/>
      <c r="K89" s="25" t="s">
        <v>20</v>
      </c>
    </row>
    <row r="90" spans="1:11" ht="108.75" customHeight="1" x14ac:dyDescent="0.35">
      <c r="A90" s="14"/>
      <c r="B90" s="32" t="s">
        <v>21</v>
      </c>
      <c r="C90" s="20" t="s">
        <v>11</v>
      </c>
      <c r="D90" s="31" t="s">
        <v>12</v>
      </c>
      <c r="E90" s="32" t="s">
        <v>22</v>
      </c>
      <c r="F90" s="31" t="s">
        <v>23</v>
      </c>
      <c r="G90" s="22">
        <v>24.6</v>
      </c>
      <c r="H90" s="24">
        <v>45295</v>
      </c>
      <c r="I90" s="24">
        <v>45310</v>
      </c>
      <c r="J90" s="24"/>
      <c r="K90" s="25" t="s">
        <v>20</v>
      </c>
    </row>
    <row r="91" spans="1:11" ht="103.5" customHeight="1" x14ac:dyDescent="0.35">
      <c r="A91" s="14"/>
      <c r="B91" s="32" t="s">
        <v>24</v>
      </c>
      <c r="C91" s="25" t="s">
        <v>11</v>
      </c>
      <c r="D91" s="31" t="s">
        <v>12</v>
      </c>
      <c r="E91" s="32" t="s">
        <v>25</v>
      </c>
      <c r="F91" s="31" t="s">
        <v>23</v>
      </c>
      <c r="G91" s="22">
        <v>49.2</v>
      </c>
      <c r="H91" s="24">
        <v>45295</v>
      </c>
      <c r="I91" s="24">
        <v>45310</v>
      </c>
      <c r="J91" s="24"/>
      <c r="K91" s="25" t="s">
        <v>20</v>
      </c>
    </row>
    <row r="92" spans="1:11" ht="87" x14ac:dyDescent="0.35">
      <c r="A92" s="15"/>
      <c r="B92" s="34" t="s">
        <v>10</v>
      </c>
      <c r="C92" s="35" t="s">
        <v>11</v>
      </c>
      <c r="D92" s="36" t="s">
        <v>12</v>
      </c>
      <c r="E92" s="34" t="s">
        <v>13</v>
      </c>
      <c r="F92" s="36" t="s">
        <v>14</v>
      </c>
      <c r="G92" s="36">
        <v>63.47</v>
      </c>
      <c r="H92" s="37">
        <v>45295</v>
      </c>
      <c r="I92" s="24">
        <v>45295</v>
      </c>
      <c r="J92" s="24"/>
      <c r="K92" s="38" t="s">
        <v>15</v>
      </c>
    </row>
    <row r="93" spans="1:11" ht="87" x14ac:dyDescent="0.35">
      <c r="A93" s="14"/>
      <c r="B93" s="19" t="s">
        <v>157</v>
      </c>
      <c r="C93" s="20" t="s">
        <v>11</v>
      </c>
      <c r="D93" s="21" t="s">
        <v>12</v>
      </c>
      <c r="E93" s="19" t="s">
        <v>158</v>
      </c>
      <c r="F93" s="21" t="s">
        <v>159</v>
      </c>
      <c r="G93" s="22">
        <v>63.47</v>
      </c>
      <c r="H93" s="24">
        <v>45328</v>
      </c>
      <c r="I93" s="24">
        <v>45328</v>
      </c>
      <c r="J93" s="24"/>
      <c r="K93" s="25" t="s">
        <v>15</v>
      </c>
    </row>
    <row r="94" spans="1:11" ht="87" x14ac:dyDescent="0.35">
      <c r="A94" s="14"/>
      <c r="B94" s="19" t="s">
        <v>125</v>
      </c>
      <c r="C94" s="20" t="s">
        <v>11</v>
      </c>
      <c r="D94" s="21" t="s">
        <v>12</v>
      </c>
      <c r="E94" s="19" t="s">
        <v>126</v>
      </c>
      <c r="F94" s="21" t="s">
        <v>74</v>
      </c>
      <c r="G94" s="22">
        <v>61.36</v>
      </c>
      <c r="H94" s="24">
        <v>45317</v>
      </c>
      <c r="I94" s="24">
        <v>45317</v>
      </c>
      <c r="J94" s="24"/>
      <c r="K94" s="25" t="s">
        <v>15</v>
      </c>
    </row>
    <row r="95" spans="1:11" ht="87" x14ac:dyDescent="0.35">
      <c r="A95" s="14"/>
      <c r="B95" s="19" t="s">
        <v>118</v>
      </c>
      <c r="C95" s="20" t="s">
        <v>11</v>
      </c>
      <c r="D95" s="21" t="s">
        <v>12</v>
      </c>
      <c r="E95" s="19" t="s">
        <v>119</v>
      </c>
      <c r="F95" s="21" t="s">
        <v>74</v>
      </c>
      <c r="G95" s="22">
        <v>57.54</v>
      </c>
      <c r="H95" s="23">
        <v>45317</v>
      </c>
      <c r="I95" s="23">
        <v>45317</v>
      </c>
      <c r="J95" s="24"/>
      <c r="K95" s="25" t="s">
        <v>15</v>
      </c>
    </row>
    <row r="96" spans="1:11" ht="87" x14ac:dyDescent="0.35">
      <c r="A96" s="14"/>
      <c r="B96" s="19" t="s">
        <v>110</v>
      </c>
      <c r="C96" s="20" t="s">
        <v>11</v>
      </c>
      <c r="D96" s="21" t="s">
        <v>12</v>
      </c>
      <c r="E96" s="19" t="s">
        <v>111</v>
      </c>
      <c r="F96" s="21" t="s">
        <v>74</v>
      </c>
      <c r="G96" s="22">
        <v>86.14</v>
      </c>
      <c r="H96" s="23">
        <v>45317</v>
      </c>
      <c r="I96" s="23">
        <v>45317</v>
      </c>
      <c r="J96" s="24"/>
      <c r="K96" s="25" t="s">
        <v>15</v>
      </c>
    </row>
    <row r="97" spans="1:11" ht="90.75" customHeight="1" x14ac:dyDescent="0.35">
      <c r="A97" s="14"/>
      <c r="B97" s="20" t="s">
        <v>112</v>
      </c>
      <c r="C97" s="20" t="s">
        <v>11</v>
      </c>
      <c r="D97" s="21" t="s">
        <v>12</v>
      </c>
      <c r="E97" s="19" t="s">
        <v>113</v>
      </c>
      <c r="F97" s="21" t="s">
        <v>74</v>
      </c>
      <c r="G97" s="22">
        <v>57.54</v>
      </c>
      <c r="H97" s="23">
        <v>45317</v>
      </c>
      <c r="I97" s="23">
        <v>45317</v>
      </c>
      <c r="J97" s="24"/>
      <c r="K97" s="25" t="s">
        <v>15</v>
      </c>
    </row>
    <row r="98" spans="1:11" ht="111" customHeight="1" x14ac:dyDescent="0.35">
      <c r="A98" s="14"/>
      <c r="B98" s="19" t="s">
        <v>139</v>
      </c>
      <c r="C98" s="20" t="s">
        <v>132</v>
      </c>
      <c r="D98" s="21" t="s">
        <v>133</v>
      </c>
      <c r="E98" s="19" t="s">
        <v>140</v>
      </c>
      <c r="F98" s="21" t="s">
        <v>88</v>
      </c>
      <c r="G98" s="22">
        <v>24.02</v>
      </c>
      <c r="H98" s="24">
        <v>45320</v>
      </c>
      <c r="I98" s="24">
        <v>45320</v>
      </c>
      <c r="J98" s="24"/>
      <c r="K98" s="25" t="s">
        <v>15</v>
      </c>
    </row>
    <row r="99" spans="1:11" ht="111" customHeight="1" x14ac:dyDescent="0.35">
      <c r="A99" s="14"/>
      <c r="B99" s="19" t="s">
        <v>141</v>
      </c>
      <c r="C99" s="20" t="s">
        <v>132</v>
      </c>
      <c r="D99" s="21" t="s">
        <v>133</v>
      </c>
      <c r="E99" s="19" t="s">
        <v>142</v>
      </c>
      <c r="F99" s="21" t="s">
        <v>88</v>
      </c>
      <c r="G99" s="22">
        <v>23.8</v>
      </c>
      <c r="H99" s="24">
        <v>45320</v>
      </c>
      <c r="I99" s="24">
        <v>45320</v>
      </c>
      <c r="J99" s="24"/>
      <c r="K99" s="25" t="s">
        <v>15</v>
      </c>
    </row>
    <row r="100" spans="1:11" ht="111" customHeight="1" x14ac:dyDescent="0.35">
      <c r="A100" s="14"/>
      <c r="B100" s="19" t="s">
        <v>143</v>
      </c>
      <c r="C100" s="20" t="s">
        <v>132</v>
      </c>
      <c r="D100" s="21" t="s">
        <v>133</v>
      </c>
      <c r="E100" s="19" t="s">
        <v>144</v>
      </c>
      <c r="F100" s="21" t="s">
        <v>88</v>
      </c>
      <c r="G100" s="22">
        <v>37.520000000000003</v>
      </c>
      <c r="H100" s="24">
        <v>45320</v>
      </c>
      <c r="I100" s="24">
        <v>45320</v>
      </c>
      <c r="J100" s="24"/>
      <c r="K100" s="25" t="s">
        <v>15</v>
      </c>
    </row>
    <row r="101" spans="1:11" ht="92.25" customHeight="1" x14ac:dyDescent="0.35">
      <c r="A101" s="14"/>
      <c r="B101" s="19" t="s">
        <v>131</v>
      </c>
      <c r="C101" s="20" t="s">
        <v>132</v>
      </c>
      <c r="D101" s="21" t="s">
        <v>133</v>
      </c>
      <c r="E101" s="19" t="s">
        <v>134</v>
      </c>
      <c r="F101" s="21" t="s">
        <v>88</v>
      </c>
      <c r="G101" s="22">
        <v>25.14</v>
      </c>
      <c r="H101" s="24">
        <v>45320</v>
      </c>
      <c r="I101" s="24">
        <v>45320</v>
      </c>
      <c r="J101" s="24"/>
      <c r="K101" s="25" t="s">
        <v>15</v>
      </c>
    </row>
    <row r="102" spans="1:11" ht="72.5" x14ac:dyDescent="0.35">
      <c r="A102" s="14"/>
      <c r="B102" s="19" t="s">
        <v>389</v>
      </c>
      <c r="C102" s="20" t="s">
        <v>386</v>
      </c>
      <c r="D102" s="21" t="s">
        <v>387</v>
      </c>
      <c r="E102" s="19" t="s">
        <v>388</v>
      </c>
      <c r="F102" s="21" t="s">
        <v>205</v>
      </c>
      <c r="G102" s="22">
        <v>909.44</v>
      </c>
      <c r="H102" s="23">
        <v>45406</v>
      </c>
      <c r="I102" s="23">
        <v>45421</v>
      </c>
      <c r="J102" s="24"/>
      <c r="K102" s="25" t="s">
        <v>20</v>
      </c>
    </row>
    <row r="103" spans="1:11" ht="72.5" x14ac:dyDescent="0.35">
      <c r="A103" s="14"/>
      <c r="B103" s="19" t="s">
        <v>120</v>
      </c>
      <c r="C103" s="20" t="s">
        <v>121</v>
      </c>
      <c r="D103" s="21" t="s">
        <v>122</v>
      </c>
      <c r="E103" s="19" t="s">
        <v>123</v>
      </c>
      <c r="F103" s="21" t="s">
        <v>124</v>
      </c>
      <c r="G103" s="22">
        <v>4252.2299999999996</v>
      </c>
      <c r="H103" s="24">
        <v>45317</v>
      </c>
      <c r="I103" s="24">
        <v>45332</v>
      </c>
      <c r="J103" s="24"/>
      <c r="K103" s="25" t="s">
        <v>20</v>
      </c>
    </row>
    <row r="104" spans="1:11" ht="87" x14ac:dyDescent="0.35">
      <c r="A104" s="14"/>
      <c r="B104" s="19" t="s">
        <v>211</v>
      </c>
      <c r="C104" s="20" t="s">
        <v>128</v>
      </c>
      <c r="D104" s="21" t="s">
        <v>129</v>
      </c>
      <c r="E104" s="19" t="s">
        <v>212</v>
      </c>
      <c r="F104" s="21" t="s">
        <v>162</v>
      </c>
      <c r="G104" s="22">
        <v>781.41</v>
      </c>
      <c r="H104" s="23">
        <v>45348</v>
      </c>
      <c r="I104" s="23">
        <v>45348</v>
      </c>
      <c r="J104" s="24"/>
      <c r="K104" s="20" t="s">
        <v>15</v>
      </c>
    </row>
    <row r="105" spans="1:11" ht="72.5" x14ac:dyDescent="0.35">
      <c r="A105" s="14"/>
      <c r="B105" s="19" t="s">
        <v>160</v>
      </c>
      <c r="C105" s="20" t="s">
        <v>128</v>
      </c>
      <c r="D105" s="21" t="s">
        <v>129</v>
      </c>
      <c r="E105" s="19" t="s">
        <v>161</v>
      </c>
      <c r="F105" s="21" t="s">
        <v>162</v>
      </c>
      <c r="G105" s="22">
        <v>260.45</v>
      </c>
      <c r="H105" s="23">
        <v>45328</v>
      </c>
      <c r="I105" s="24">
        <v>45343</v>
      </c>
      <c r="J105" s="24"/>
      <c r="K105" s="20" t="s">
        <v>20</v>
      </c>
    </row>
    <row r="106" spans="1:11" ht="87" x14ac:dyDescent="0.35">
      <c r="A106" s="14"/>
      <c r="B106" s="19" t="s">
        <v>127</v>
      </c>
      <c r="C106" s="20" t="s">
        <v>128</v>
      </c>
      <c r="D106" s="21" t="s">
        <v>129</v>
      </c>
      <c r="E106" s="19" t="s">
        <v>130</v>
      </c>
      <c r="F106" s="21" t="s">
        <v>145</v>
      </c>
      <c r="G106" s="22">
        <v>781.41</v>
      </c>
      <c r="H106" s="24">
        <v>45320</v>
      </c>
      <c r="I106" s="23">
        <v>45320</v>
      </c>
      <c r="J106" s="24"/>
      <c r="K106" s="25" t="s">
        <v>15</v>
      </c>
    </row>
    <row r="107" spans="1:11" ht="87" x14ac:dyDescent="0.35">
      <c r="A107" s="14"/>
      <c r="B107" s="26" t="s">
        <v>336</v>
      </c>
      <c r="C107" s="26" t="s">
        <v>343</v>
      </c>
      <c r="D107" s="27" t="s">
        <v>334</v>
      </c>
      <c r="E107" s="28" t="s">
        <v>337</v>
      </c>
      <c r="F107" s="27" t="s">
        <v>335</v>
      </c>
      <c r="G107" s="29">
        <v>21.13</v>
      </c>
      <c r="H107" s="30">
        <v>45397</v>
      </c>
      <c r="I107" s="30">
        <v>45397</v>
      </c>
      <c r="J107" s="30"/>
      <c r="K107" s="26" t="s">
        <v>15</v>
      </c>
    </row>
    <row r="108" spans="1:11" ht="87" x14ac:dyDescent="0.35">
      <c r="A108" s="14"/>
      <c r="B108" s="26" t="s">
        <v>332</v>
      </c>
      <c r="C108" s="26" t="s">
        <v>343</v>
      </c>
      <c r="D108" s="27" t="s">
        <v>334</v>
      </c>
      <c r="E108" s="28" t="s">
        <v>333</v>
      </c>
      <c r="F108" s="27" t="s">
        <v>335</v>
      </c>
      <c r="G108" s="29">
        <v>21.13</v>
      </c>
      <c r="H108" s="30">
        <v>45397</v>
      </c>
      <c r="I108" s="30">
        <v>45397</v>
      </c>
      <c r="J108" s="30"/>
      <c r="K108" s="26" t="s">
        <v>15</v>
      </c>
    </row>
    <row r="109" spans="1:11" ht="87" x14ac:dyDescent="0.35">
      <c r="A109" s="14"/>
      <c r="B109" s="19" t="s">
        <v>223</v>
      </c>
      <c r="C109" s="20" t="s">
        <v>165</v>
      </c>
      <c r="D109" s="21" t="s">
        <v>166</v>
      </c>
      <c r="E109" s="19" t="s">
        <v>224</v>
      </c>
      <c r="F109" s="21" t="s">
        <v>168</v>
      </c>
      <c r="G109" s="22">
        <v>2494.81</v>
      </c>
      <c r="H109" s="23">
        <v>45336</v>
      </c>
      <c r="I109" s="23">
        <v>45336</v>
      </c>
      <c r="J109" s="24"/>
      <c r="K109" s="25" t="s">
        <v>15</v>
      </c>
    </row>
    <row r="110" spans="1:11" ht="87" x14ac:dyDescent="0.35">
      <c r="A110" s="14"/>
      <c r="B110" s="19" t="s">
        <v>164</v>
      </c>
      <c r="C110" s="20" t="s">
        <v>165</v>
      </c>
      <c r="D110" s="21" t="s">
        <v>166</v>
      </c>
      <c r="E110" s="19" t="s">
        <v>167</v>
      </c>
      <c r="F110" s="21" t="s">
        <v>168</v>
      </c>
      <c r="G110" s="22">
        <v>2502.1</v>
      </c>
      <c r="H110" s="23">
        <v>45331</v>
      </c>
      <c r="I110" s="23">
        <v>45331</v>
      </c>
      <c r="J110" s="24"/>
      <c r="K110" s="25" t="s">
        <v>15</v>
      </c>
    </row>
    <row r="111" spans="1:11" ht="72.5" x14ac:dyDescent="0.35">
      <c r="A111" s="14"/>
      <c r="B111" s="19" t="s">
        <v>273</v>
      </c>
      <c r="C111" s="20" t="s">
        <v>274</v>
      </c>
      <c r="D111" s="21" t="s">
        <v>275</v>
      </c>
      <c r="E111" s="19" t="s">
        <v>276</v>
      </c>
      <c r="F111" s="21" t="s">
        <v>277</v>
      </c>
      <c r="G111" s="22">
        <v>13</v>
      </c>
      <c r="H111" s="23">
        <v>45372</v>
      </c>
      <c r="I111" s="23">
        <v>45387</v>
      </c>
      <c r="J111" s="24"/>
      <c r="K111" s="25" t="s">
        <v>20</v>
      </c>
    </row>
    <row r="112" spans="1:11" ht="87" x14ac:dyDescent="0.35">
      <c r="A112" s="14"/>
      <c r="B112" s="19" t="s">
        <v>314</v>
      </c>
      <c r="C112" s="20" t="s">
        <v>320</v>
      </c>
      <c r="D112" s="21" t="s">
        <v>318</v>
      </c>
      <c r="E112" s="19" t="s">
        <v>316</v>
      </c>
      <c r="F112" s="21" t="s">
        <v>315</v>
      </c>
      <c r="G112" s="22">
        <v>859.23</v>
      </c>
      <c r="H112" s="24">
        <v>45393</v>
      </c>
      <c r="I112" s="24">
        <v>45393</v>
      </c>
      <c r="J112" s="24"/>
      <c r="K112" s="25" t="s">
        <v>15</v>
      </c>
    </row>
    <row r="113" spans="1:11" ht="87" x14ac:dyDescent="0.35">
      <c r="A113" s="14"/>
      <c r="B113" s="19" t="s">
        <v>319</v>
      </c>
      <c r="C113" s="20" t="s">
        <v>320</v>
      </c>
      <c r="D113" s="21" t="s">
        <v>318</v>
      </c>
      <c r="E113" s="19" t="s">
        <v>317</v>
      </c>
      <c r="F113" s="21" t="s">
        <v>315</v>
      </c>
      <c r="G113" s="22">
        <v>227.8</v>
      </c>
      <c r="H113" s="24">
        <v>45393</v>
      </c>
      <c r="I113" s="24">
        <v>45393</v>
      </c>
      <c r="J113" s="24"/>
      <c r="K113" s="25" t="s">
        <v>15</v>
      </c>
    </row>
    <row r="114" spans="1:11" ht="72.5" x14ac:dyDescent="0.35">
      <c r="A114" s="14"/>
      <c r="B114" s="12" t="s">
        <v>401</v>
      </c>
      <c r="C114" s="13" t="s">
        <v>402</v>
      </c>
      <c r="D114" s="17" t="s">
        <v>265</v>
      </c>
      <c r="E114" s="12" t="s">
        <v>404</v>
      </c>
      <c r="F114" s="17" t="s">
        <v>30</v>
      </c>
      <c r="G114" s="16">
        <v>30</v>
      </c>
      <c r="H114" s="47">
        <v>45412</v>
      </c>
      <c r="I114" s="47">
        <v>45792</v>
      </c>
      <c r="J114" s="18"/>
      <c r="K114" s="48" t="s">
        <v>20</v>
      </c>
    </row>
    <row r="115" spans="1:11" ht="72.5" x14ac:dyDescent="0.35">
      <c r="B115" s="12" t="s">
        <v>400</v>
      </c>
      <c r="C115" s="13" t="s">
        <v>402</v>
      </c>
      <c r="D115" s="17" t="s">
        <v>265</v>
      </c>
      <c r="E115" s="12" t="s">
        <v>403</v>
      </c>
      <c r="F115" s="17" t="s">
        <v>30</v>
      </c>
      <c r="G115" s="16">
        <v>20</v>
      </c>
      <c r="H115" s="47">
        <v>45412</v>
      </c>
      <c r="I115" s="47">
        <v>45792</v>
      </c>
      <c r="J115" s="18"/>
      <c r="K115" s="48" t="s">
        <v>20</v>
      </c>
    </row>
    <row r="116" spans="1:11" ht="87" x14ac:dyDescent="0.35">
      <c r="B116" s="19" t="s">
        <v>94</v>
      </c>
      <c r="C116" s="20" t="s">
        <v>11</v>
      </c>
      <c r="D116" s="31" t="s">
        <v>12</v>
      </c>
      <c r="E116" s="19" t="s">
        <v>93</v>
      </c>
      <c r="F116" s="31" t="s">
        <v>88</v>
      </c>
      <c r="G116" s="22">
        <v>61.36</v>
      </c>
      <c r="H116" s="24">
        <v>45314</v>
      </c>
      <c r="I116" s="24">
        <v>45314</v>
      </c>
      <c r="J116" s="24"/>
      <c r="K116" s="25" t="s">
        <v>15</v>
      </c>
    </row>
    <row r="117" spans="1:11" ht="87" x14ac:dyDescent="0.35">
      <c r="B117" s="19" t="s">
        <v>91</v>
      </c>
      <c r="C117" s="20" t="s">
        <v>11</v>
      </c>
      <c r="D117" s="21" t="s">
        <v>12</v>
      </c>
      <c r="E117" s="19" t="s">
        <v>92</v>
      </c>
      <c r="F117" s="21" t="s">
        <v>88</v>
      </c>
      <c r="G117" s="22">
        <v>57.54</v>
      </c>
      <c r="H117" s="24">
        <v>45314</v>
      </c>
      <c r="I117" s="24">
        <v>45314</v>
      </c>
      <c r="J117" s="24"/>
      <c r="K117" s="25" t="s">
        <v>15</v>
      </c>
    </row>
    <row r="118" spans="1:11" ht="75" customHeight="1" x14ac:dyDescent="0.35">
      <c r="B118" s="19" t="s">
        <v>86</v>
      </c>
      <c r="C118" s="20" t="s">
        <v>11</v>
      </c>
      <c r="D118" s="39" t="s">
        <v>12</v>
      </c>
      <c r="E118" s="19" t="s">
        <v>87</v>
      </c>
      <c r="F118" s="40" t="s">
        <v>88</v>
      </c>
      <c r="G118" s="22">
        <v>63.47</v>
      </c>
      <c r="H118" s="41">
        <v>45314</v>
      </c>
      <c r="I118" s="41">
        <v>45314</v>
      </c>
      <c r="J118" s="41"/>
      <c r="K118" s="42" t="s">
        <v>15</v>
      </c>
    </row>
    <row r="119" spans="1:11" ht="75" customHeight="1" x14ac:dyDescent="0.35">
      <c r="B119" s="19" t="s">
        <v>89</v>
      </c>
      <c r="C119" s="20" t="s">
        <v>11</v>
      </c>
      <c r="D119" s="39" t="s">
        <v>12</v>
      </c>
      <c r="E119" s="19" t="s">
        <v>90</v>
      </c>
      <c r="F119" s="40" t="s">
        <v>88</v>
      </c>
      <c r="G119" s="22">
        <v>57.54</v>
      </c>
      <c r="H119" s="41">
        <v>45314</v>
      </c>
      <c r="I119" s="41">
        <v>45314</v>
      </c>
      <c r="J119" s="41"/>
      <c r="K119" s="42" t="s">
        <v>15</v>
      </c>
    </row>
    <row r="120" spans="1:11" ht="75" customHeight="1" x14ac:dyDescent="0.35">
      <c r="B120" s="19" t="s">
        <v>218</v>
      </c>
      <c r="C120" s="20" t="s">
        <v>219</v>
      </c>
      <c r="D120" s="39" t="s">
        <v>220</v>
      </c>
      <c r="E120" s="19" t="s">
        <v>222</v>
      </c>
      <c r="F120" s="39" t="s">
        <v>221</v>
      </c>
      <c r="G120" s="22">
        <v>6.04</v>
      </c>
      <c r="H120" s="44">
        <v>45351</v>
      </c>
      <c r="I120" s="44">
        <v>45351</v>
      </c>
      <c r="J120" s="41"/>
      <c r="K120" s="42" t="s">
        <v>15</v>
      </c>
    </row>
    <row r="121" spans="1:11" ht="72.5" x14ac:dyDescent="0.35">
      <c r="B121" s="19" t="s">
        <v>163</v>
      </c>
      <c r="C121" s="20" t="s">
        <v>11</v>
      </c>
      <c r="D121" s="39" t="s">
        <v>12</v>
      </c>
      <c r="E121" s="19" t="s">
        <v>29</v>
      </c>
      <c r="F121" s="40" t="s">
        <v>30</v>
      </c>
      <c r="G121" s="22">
        <v>45.27</v>
      </c>
      <c r="H121" s="41">
        <v>45301</v>
      </c>
      <c r="I121" s="41">
        <v>45316</v>
      </c>
      <c r="J121" s="41"/>
      <c r="K121" s="42" t="s">
        <v>20</v>
      </c>
    </row>
    <row r="122" spans="1:11" ht="87" x14ac:dyDescent="0.35">
      <c r="B122" s="19" t="s">
        <v>51</v>
      </c>
      <c r="C122" s="20" t="s">
        <v>11</v>
      </c>
      <c r="D122" s="39" t="s">
        <v>12</v>
      </c>
      <c r="E122" s="19" t="s">
        <v>52</v>
      </c>
      <c r="F122" s="39" t="s">
        <v>50</v>
      </c>
      <c r="G122" s="22">
        <v>61.36</v>
      </c>
      <c r="H122" s="41">
        <v>45308</v>
      </c>
      <c r="I122" s="41">
        <v>45308</v>
      </c>
      <c r="J122" s="41"/>
      <c r="K122" s="42" t="s">
        <v>15</v>
      </c>
    </row>
    <row r="123" spans="1:11" ht="87" x14ac:dyDescent="0.35">
      <c r="B123" s="19" t="s">
        <v>48</v>
      </c>
      <c r="C123" s="20" t="s">
        <v>11</v>
      </c>
      <c r="D123" s="39" t="s">
        <v>12</v>
      </c>
      <c r="E123" s="19" t="s">
        <v>49</v>
      </c>
      <c r="F123" s="39" t="s">
        <v>50</v>
      </c>
      <c r="G123" s="22">
        <v>61.36</v>
      </c>
      <c r="H123" s="41">
        <v>45308</v>
      </c>
      <c r="I123" s="41">
        <v>45308</v>
      </c>
      <c r="J123" s="41"/>
      <c r="K123" s="42" t="s">
        <v>15</v>
      </c>
    </row>
    <row r="124" spans="1:11" ht="72.5" x14ac:dyDescent="0.35">
      <c r="B124" s="20" t="s">
        <v>103</v>
      </c>
      <c r="C124" s="20" t="s">
        <v>96</v>
      </c>
      <c r="D124" s="39" t="s">
        <v>97</v>
      </c>
      <c r="E124" s="19" t="s">
        <v>104</v>
      </c>
      <c r="F124" s="39" t="s">
        <v>99</v>
      </c>
      <c r="G124" s="22">
        <v>7.47</v>
      </c>
      <c r="H124" s="41">
        <v>45316</v>
      </c>
      <c r="I124" s="41">
        <v>45331</v>
      </c>
      <c r="J124" s="41"/>
      <c r="K124" s="43" t="s">
        <v>20</v>
      </c>
    </row>
    <row r="125" spans="1:11" ht="72.5" x14ac:dyDescent="0.35">
      <c r="B125" s="19" t="s">
        <v>95</v>
      </c>
      <c r="C125" s="20" t="s">
        <v>96</v>
      </c>
      <c r="D125" s="39" t="s">
        <v>97</v>
      </c>
      <c r="E125" s="19" t="s">
        <v>98</v>
      </c>
      <c r="F125" s="39" t="s">
        <v>99</v>
      </c>
      <c r="G125" s="22">
        <v>5.04</v>
      </c>
      <c r="H125" s="41">
        <v>45316</v>
      </c>
      <c r="I125" s="41">
        <v>45331</v>
      </c>
      <c r="J125" s="41"/>
      <c r="K125" s="42" t="s">
        <v>20</v>
      </c>
    </row>
    <row r="126" spans="1:11" ht="72.5" x14ac:dyDescent="0.35">
      <c r="B126" s="20" t="s">
        <v>105</v>
      </c>
      <c r="C126" s="20" t="s">
        <v>96</v>
      </c>
      <c r="D126" s="39" t="s">
        <v>97</v>
      </c>
      <c r="E126" s="19" t="s">
        <v>106</v>
      </c>
      <c r="F126" s="39" t="s">
        <v>99</v>
      </c>
      <c r="G126" s="22">
        <v>6.72</v>
      </c>
      <c r="H126" s="41">
        <v>45316</v>
      </c>
      <c r="I126" s="41">
        <v>45331</v>
      </c>
      <c r="J126" s="41"/>
      <c r="K126" s="42" t="s">
        <v>20</v>
      </c>
    </row>
    <row r="127" spans="1:11" ht="87" x14ac:dyDescent="0.35">
      <c r="B127" s="19" t="s">
        <v>360</v>
      </c>
      <c r="C127" s="20" t="s">
        <v>18</v>
      </c>
      <c r="D127" s="39" t="s">
        <v>17</v>
      </c>
      <c r="E127" s="19" t="s">
        <v>362</v>
      </c>
      <c r="F127" s="39" t="s">
        <v>335</v>
      </c>
      <c r="G127" s="22">
        <v>48.87</v>
      </c>
      <c r="H127" s="44">
        <v>45401</v>
      </c>
      <c r="I127" s="44">
        <v>45401</v>
      </c>
      <c r="J127" s="41"/>
      <c r="K127" s="42" t="s">
        <v>15</v>
      </c>
    </row>
    <row r="128" spans="1:11" ht="87" x14ac:dyDescent="0.35">
      <c r="B128" s="19" t="s">
        <v>359</v>
      </c>
      <c r="C128" s="20" t="s">
        <v>18</v>
      </c>
      <c r="D128" s="39" t="s">
        <v>17</v>
      </c>
      <c r="E128" s="19" t="s">
        <v>361</v>
      </c>
      <c r="F128" s="39" t="s">
        <v>335</v>
      </c>
      <c r="G128" s="22">
        <v>13.07</v>
      </c>
      <c r="H128" s="44">
        <v>45401</v>
      </c>
      <c r="I128" s="44">
        <v>45401</v>
      </c>
      <c r="J128" s="41"/>
      <c r="K128" s="42" t="s">
        <v>15</v>
      </c>
    </row>
    <row r="129" spans="2:11" ht="87" x14ac:dyDescent="0.35">
      <c r="B129" s="45" t="s">
        <v>178</v>
      </c>
      <c r="C129" s="43" t="s">
        <v>179</v>
      </c>
      <c r="D129" s="39" t="s">
        <v>180</v>
      </c>
      <c r="E129" s="45" t="s">
        <v>181</v>
      </c>
      <c r="F129" s="39" t="s">
        <v>42</v>
      </c>
      <c r="G129" s="46">
        <v>19.670000000000002</v>
      </c>
      <c r="H129" s="41">
        <v>45378</v>
      </c>
      <c r="I129" s="41">
        <v>45393</v>
      </c>
      <c r="J129" s="41"/>
      <c r="K129" s="42" t="s">
        <v>69</v>
      </c>
    </row>
    <row r="130" spans="2:11" ht="72.5" x14ac:dyDescent="0.35">
      <c r="B130" s="45" t="s">
        <v>178</v>
      </c>
      <c r="C130" s="43" t="s">
        <v>179</v>
      </c>
      <c r="D130" s="39" t="s">
        <v>180</v>
      </c>
      <c r="E130" s="45" t="s">
        <v>181</v>
      </c>
      <c r="F130" s="39" t="s">
        <v>42</v>
      </c>
      <c r="G130" s="46">
        <v>12.5</v>
      </c>
      <c r="H130" s="41">
        <v>45341</v>
      </c>
      <c r="I130" s="41">
        <v>45356</v>
      </c>
      <c r="J130" s="41"/>
      <c r="K130" s="42" t="s">
        <v>20</v>
      </c>
    </row>
    <row r="132" spans="2:11" ht="58" x14ac:dyDescent="0.35">
      <c r="D132" s="11" t="s">
        <v>399</v>
      </c>
    </row>
  </sheetData>
  <sheetProtection sort="0" autoFilter="0"/>
  <autoFilter ref="B3:K130">
    <sortState ref="B4:K130">
      <sortCondition ref="B3:B130"/>
    </sortState>
  </autoFilter>
  <mergeCells count="1">
    <mergeCell ref="B2:K2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Halmed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Kaurinović</dc:creator>
  <cp:lastModifiedBy>Josip Kaurinović</cp:lastModifiedBy>
  <cp:lastPrinted>2024-04-19T10:56:13Z</cp:lastPrinted>
  <dcterms:created xsi:type="dcterms:W3CDTF">2019-07-31T10:33:36Z</dcterms:created>
  <dcterms:modified xsi:type="dcterms:W3CDTF">2024-05-03T10:44:06Z</dcterms:modified>
</cp:coreProperties>
</file>